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440" windowHeight="12240" activeTab="0"/>
  </bookViews>
  <sheets>
    <sheet name="Sedim" sheetId="1" r:id="rId1"/>
  </sheets>
  <definedNames>
    <definedName name="_xlnm.Print_Titles" localSheetId="0">'Sedim'!$1:$2</definedName>
    <definedName name="_xlnm.Print_Area" localSheetId="0">'Sedim'!$A$1:$AC$75</definedName>
  </definedNames>
  <calcPr fullCalcOnLoad="1"/>
</workbook>
</file>

<file path=xl/sharedStrings.xml><?xml version="1.0" encoding="utf-8"?>
<sst xmlns="http://schemas.openxmlformats.org/spreadsheetml/2006/main" count="403" uniqueCount="296">
  <si>
    <t>GRAND SYSTEME AQUIFERE DES TERRASSES ET ALLUVIONS RECENTES DU BASSIN AQUITAIN</t>
  </si>
  <si>
    <t>GRAND SYSTEME AQUIFERE DES BUTTES TEMOINS DU BASSIN AQUITAIN</t>
  </si>
  <si>
    <t>SYSTEME AQUIFERE DES TERRASSES QUATERNAIRES DU BASSIN AQUITAIN</t>
  </si>
  <si>
    <t>GRAND SYSTEME AQUIFERE MULTICOUCHE PLIO-QUATERNAIRE DES LANDES DE GASCOGNE ET DU LANNEMEZAN DU BASSIN AQUITAIN</t>
  </si>
  <si>
    <t>H10</t>
  </si>
  <si>
    <t>H50</t>
  </si>
  <si>
    <t>GRAND SYSTEME AQUIFERE DES FALUNS, DES GRES ET DES SABLES DU MIOCENE MOYEN DU BASSIN AQUITAIN</t>
  </si>
  <si>
    <t>H80</t>
  </si>
  <si>
    <t>GRAND DOMAINE HYDROGEOLOGIQUE DES MILIEUX DIACHRONES PROFONDS, PROXIMAUX ET CONTINENTAUX DU MIOCENE MOYEN A INFERIEUR DU BASSIN AQUITAIN</t>
  </si>
  <si>
    <t>H51</t>
  </si>
  <si>
    <t>GRAND SYSTEME AQUIFERE DES FALUNS, GRES ET CALCAIRES DU MIOCENE INFERIEUR DU BASSIN AQUITAIN</t>
  </si>
  <si>
    <t>GRAND DOMAINE HYDROGEOLOGIQUE DES MILIEUX DIACHRONES PROFONDS, PROXIMAUX ET CONTINENTAUX OLIGO-MIOCENES DU BASSIN AQUITAIN</t>
  </si>
  <si>
    <t>H52</t>
  </si>
  <si>
    <t>GRAND SYSTEME AQUIFERE DES CALCAIRES, FALUNS ET GRES DE L'OLIGOCENE DU BASSIN AQUITAIN</t>
  </si>
  <si>
    <t>H13</t>
  </si>
  <si>
    <t>GRAND DOMAINE HYDROGEOLOGIQUE DES MILIEUX DIACHRONES PROFONDS, PROXIMAUX ET CONTINENTAUX OLIGO-EOCENES DU BASSIN AQUITAIN</t>
  </si>
  <si>
    <t>H53</t>
  </si>
  <si>
    <t>GRAND SYSTEME AQUIFERE DES SABLES FLUVIATILES ET DES CALCAIRES DE L'EOCENE SUPERIEUR DU NORD DU BASSIN AQUITAIN</t>
  </si>
  <si>
    <t>H7</t>
  </si>
  <si>
    <t>GRAND DOMAINE HYDROGEOLOGIQUE DES MILIEUX DIACHRONES PROFONDS, PROXIMAUX ET CONTINENTAUX DE L'EOCENE SUPERIEUR DU BASSIN AQUITAIN</t>
  </si>
  <si>
    <t>H54</t>
  </si>
  <si>
    <t>H82</t>
  </si>
  <si>
    <t>H83</t>
  </si>
  <si>
    <t>H84</t>
  </si>
  <si>
    <t>GRAND DOMAINE HYDROGEOLOGIQUE DES MILIEUX DIACHRONES PROFONDS ET PROXIMAUX DE L'EOCENE-PALEOCENE DU BASSIN AQUITAIN</t>
  </si>
  <si>
    <t>H55</t>
  </si>
  <si>
    <t>GRAND SYSTEME AQUIFERE DES CALCAIRES, CALCAIRES DOLOMITIQUES, MARNES ET FLYSCHS PALEOCENES DU SUD DU BASSIN AQUITAIN</t>
  </si>
  <si>
    <t>H15</t>
  </si>
  <si>
    <t>GRAND SYSTEME AQUIFERE DES CALCAIRES ET GRES DU CRETACE SUPERIEUR TERMINAL DU BASSIN AQUITAIN</t>
  </si>
  <si>
    <t>H85</t>
  </si>
  <si>
    <t>GRAND DOMAINE HYDROGEOLOGIQUE DES CALCAIRES CRAYO-MARNEUX  DU SANTONIEN-CAMPANIEN DU BASSIN AQUITAIN</t>
  </si>
  <si>
    <t>H86</t>
  </si>
  <si>
    <t>GRAND SYSTEME AQUIFERE MULTICOUCHE DU CRETACE SUPERIEUR DU BASSIN AQUITAIN</t>
  </si>
  <si>
    <t>H87</t>
  </si>
  <si>
    <t>GRAND DOMAINE HYDROGEOLOGIQUE DU CRETACE INFERIEUR DU BASSIN AQUITAIN</t>
  </si>
  <si>
    <t>H94</t>
  </si>
  <si>
    <t>GRAND SYSTEME AQUIFERE DES CALCAIRES ET DOLOMIES DU TITHONIEN DU BASSIN AQUITAIN</t>
  </si>
  <si>
    <t>GRAND DOMAINE HYDROGEOLOGIQUE DES MARNO-CALCAIRES DU JURASSIQUE MOYEN A SUPERIEUR DU BASSIN AQUITAIN</t>
  </si>
  <si>
    <t>H97</t>
  </si>
  <si>
    <t>GRAND SYSTEME AQUIFERE MULTICOUCHE DES CALCAIRES ET DOLOMIES DU JURASSIQUE MOYEN A SUPERIEUR DU BASSIN AQUITAIN</t>
  </si>
  <si>
    <t>H98</t>
  </si>
  <si>
    <t>GRAND DOMAINE HYDROGEOLOGIQUE DES MARNES DU LIAS SUPERIEUR DU BASSIN AQUITAIN</t>
  </si>
  <si>
    <t>H99</t>
  </si>
  <si>
    <t>GRAND SYSTEME AQUIFERE DES CALCAIRES, GRES, DOLOMIES ET ANHYDRITE DE L'INFRA-TOARCIEN DU BASSIN-AQUITAIN</t>
  </si>
  <si>
    <t>H100</t>
  </si>
  <si>
    <t>GRAND DOMAINE HYDROGEOLOGIQUE DES ARGILES, EVAPORITES ET OPHITES DU TRIAS DU BASSIN-AQUITAIN</t>
  </si>
  <si>
    <t>H101</t>
  </si>
  <si>
    <t>H102</t>
  </si>
  <si>
    <t>GRAND DOMAINE HYDROGEOLOGIQUE DES SCHISTES GRES ET CONGLOMERATS DU STEPHANIEN DU NORD DU BASSIN AQUITAIN</t>
  </si>
  <si>
    <t>H103</t>
  </si>
  <si>
    <t>ScH1A</t>
  </si>
  <si>
    <t>ScH2A</t>
  </si>
  <si>
    <t>H3A</t>
  </si>
  <si>
    <t>SYSTEME AQUIFERE DES DUNES ET DES FORMATIONS FLANDRIENNES LITTORALES</t>
  </si>
  <si>
    <t>H10A</t>
  </si>
  <si>
    <t>SYSTEME AQUIFERE MULTICOUCHES PLIO-QUATERNAIRE DU TRIANGLE LANDAIS</t>
  </si>
  <si>
    <t>H10B</t>
  </si>
  <si>
    <t>DOMAINE HYDROGEOLOGIQUE DES EPANDAGES ALLUVIAUX ANCIENS A GRAVIERS ET GALETS DU LANNEMEZAN</t>
  </si>
  <si>
    <t>H10I</t>
  </si>
  <si>
    <t>H11A</t>
  </si>
  <si>
    <t>SYSTEME AQUIFERE DES FALUNS, DES GRES ET DES SABLES DU LANGHIEN-SERRAVALLIEN (HELVETIEN)</t>
  </si>
  <si>
    <t>H80A</t>
  </si>
  <si>
    <t>H51B</t>
  </si>
  <si>
    <t xml:space="preserve">SYSTEME AQUIFERE DES FALUNS, GRES ET CALCAIRES DE L'AQUITANIEN-BURDIGALIEN </t>
  </si>
  <si>
    <t>H81A</t>
  </si>
  <si>
    <t>H52B</t>
  </si>
  <si>
    <t>H13A</t>
  </si>
  <si>
    <t>H53B</t>
  </si>
  <si>
    <t>SYSTEME AQUIFERE DES SABLES GRAVIERS ET GALETS FLUVIATILES ET DES CALCAIRES DE L'EOCENE SUPERIEUR</t>
  </si>
  <si>
    <t>H7A</t>
  </si>
  <si>
    <t>H54B</t>
  </si>
  <si>
    <t>SYSTEME AQUIFERE DES CALCAIRES ET MARNES DE L'EOCENE MOYEN SUD AQUITAIN</t>
  </si>
  <si>
    <t>H82B</t>
  </si>
  <si>
    <t>SYSTEME AQUIFERE DES SABLES INFRA-MOLASSIQUES DE L'EOCENE MOYEN A INFERIEUR SUD AQUITAIN</t>
  </si>
  <si>
    <t>H82A</t>
  </si>
  <si>
    <t>DOMAINE HYDROGEOLOGIQUE DES MILIEUX DIACHRONES PROFONDS ET PROXIMAUX DE L'EOCENE INFERIEUR</t>
  </si>
  <si>
    <t>H83A</t>
  </si>
  <si>
    <t>SYSTEME AQUIFERE DES CALCAIRES, GRES ET SABLES DE L'EOCENE INFERIEUR A MOYEN NORD-AQUITAIN</t>
  </si>
  <si>
    <t>H59A</t>
  </si>
  <si>
    <t>SYSTEME AQUIFERE DES SABLES, GRES ET CALCAIRES GRESEUX DE L'EOCENE INFERIEUR BASAL SUD AQUITAIN</t>
  </si>
  <si>
    <t>H84A</t>
  </si>
  <si>
    <t>DOMAINE HYDROGEOLOGIQUE DES MILIEUX DIACHRONES PROFONDS ET PROXIMAUX DE L'EOCENE-PALEOCENE</t>
  </si>
  <si>
    <t>H55A</t>
  </si>
  <si>
    <t>SYSTEME AQUIFERE DES CALCAIRES, CALCAIRES DOLOMITIQUES, MARNES ET FLYSCHS PALEOCENES SUD-AQUITAIN</t>
  </si>
  <si>
    <t>H15A</t>
  </si>
  <si>
    <t>H90A</t>
  </si>
  <si>
    <t>SYSTEME AQUIFERE DES CALCAIRES ET GRES DU CAMPANO-MAASTRICHTIEN</t>
  </si>
  <si>
    <t>H85A</t>
  </si>
  <si>
    <t>DOMAINE HYDROGEOLOGIQUE DES CALCAIRES CRAYO-MARNEUX DU SANTONIEN-CAMPANIEN</t>
  </si>
  <si>
    <t>H86A</t>
  </si>
  <si>
    <t>SYSTEME AQUIFERE MULTICOUCHE DU TURONIEN-CONIACIEN-SANTONIEN NORD-AQUITAIN</t>
  </si>
  <si>
    <t>H87A</t>
  </si>
  <si>
    <t>H87B</t>
  </si>
  <si>
    <t>H87C</t>
  </si>
  <si>
    <t>SYSTEME AQUIFERE MULTICOUCHE DU CRETACE SUPERIEUR SUD-AQUITAIN</t>
  </si>
  <si>
    <t>H87D</t>
  </si>
  <si>
    <t>DOMAINE HYDROGEOLOGIQUE DU CRETACE INFERIEUR</t>
  </si>
  <si>
    <t>H94A</t>
  </si>
  <si>
    <t>SYSTEME AQUIFERE DES CALCAIRES ET DOLOMIES DU TITHONIEN</t>
  </si>
  <si>
    <t>H96A</t>
  </si>
  <si>
    <t>DOMAINE HYDROGEOLOGIQUE DES MARNO-CALCAIRES DU JURASSIQUE MOYEN A SUPERIEUR</t>
  </si>
  <si>
    <t>H97A</t>
  </si>
  <si>
    <t>SYSTEME AQUIFERE MULTICOUCHE DES CALCAIRES  DU JURASSIQUE SUD-AQUITAIN</t>
  </si>
  <si>
    <t>H98B</t>
  </si>
  <si>
    <t>H99A</t>
  </si>
  <si>
    <t>SYSTEME AQUIFERE DES CALCAIRES, GRES, DOLOMIES ET ANHYDRITE DE L'INFRA-TOARCIEN</t>
  </si>
  <si>
    <t>H100A</t>
  </si>
  <si>
    <t>DOMAINE HYDROGEOLOGIQUE DES ARGILES, EVAPORITES ET OPHITES DU TRIAS</t>
  </si>
  <si>
    <t>H101A</t>
  </si>
  <si>
    <t>H102A</t>
  </si>
  <si>
    <t>DOMAINE HYDROGEOLOGIQUE DES SCHISTES GRES ET CONGLOMERATS DU STEPHANIEN</t>
  </si>
  <si>
    <t>H103A</t>
  </si>
  <si>
    <t>H1A</t>
  </si>
  <si>
    <t>DOMAINE HYDROGEOLOGIQUE DES NAPPES A GRAVIERS ET GALETS DES ANCIENNES TERRASSES DU LANNEMEZAN</t>
  </si>
  <si>
    <t>SYSTEME AQUIFERE DES GRES CALCAIRES ET SABLES DU SERRAVALIEN-LANGHIEN</t>
  </si>
  <si>
    <t>H56A</t>
  </si>
  <si>
    <t>DOMAINE HYDROGEOLOGIQUE DES ARGILES A GRAVIERS DE L'OLIGO-EOCENE</t>
  </si>
  <si>
    <t>GRAND SYSTEME AQUIFERE DES SABLES INFRA-MOLASSIQUES CAPTIFS SUD ADOUR-GARONNE</t>
  </si>
  <si>
    <t>DOMAINE HYDROGEOLOGIQUE DIACHRONE DES MILIEUX PROFONDS ET PROXIMAUX DE L'ÉOCÈNE BASAL</t>
  </si>
  <si>
    <t>SYSTEME AQUIFERE DES SABLES, GRES ET CALCAIRES GRESEUX DE L'EOCENE INFERIEUR BASAL SUD ADOUR-GARONNE</t>
  </si>
  <si>
    <t>DOMAINE HYDROGEOLOGIQUE DIACHRONE DES MILIEUX PROFONDS ET PROXIMAUX DE L'EOCENE-PALEOCENE SUD ADOUR-GARONNE</t>
  </si>
  <si>
    <t>SYSTEME AQUIFERE DES CALCAIRES DOLOMITIQUES OU GRESEUX ET SABLES PALEOCENES SUD ADOUR-GARONNE</t>
  </si>
  <si>
    <t>H16A</t>
  </si>
  <si>
    <t>H17B</t>
  </si>
  <si>
    <t>DOMAINE HYDROGEOLOGIQUE DES CALCAIRES MARNEUX DU SANTONIEN AU MAASTRICHTIEN - SUD ADOUR-GARONNE</t>
  </si>
  <si>
    <t>H18A</t>
  </si>
  <si>
    <t>SYSTEME AQUIFERE DES CALCAIRES DU CONIACIEN-SANTONIEN - NORD ADOUR-GARONNE</t>
  </si>
  <si>
    <t>H19A</t>
  </si>
  <si>
    <t>DOMAINE HYDROGEOLOGIQUE DES MARNES ET CALCAIRES MARNEUX DU TURONIEN-CONIACIEN - NORD ADOUR-GARONNE</t>
  </si>
  <si>
    <t>H20A</t>
  </si>
  <si>
    <t>SYSTEME AQUIFERE DES CALCAIRES, CALCAIRES GRÉSEUX ET SABLES DU TURONIEN - NORD ADOUR-GARONNE</t>
  </si>
  <si>
    <t>H21A</t>
  </si>
  <si>
    <t>H95A</t>
  </si>
  <si>
    <t>DOMAINE HYDROGEOLOGIQUE DES FLYSCHS DU TURONIEN AU MAASTRICHTIEN - SUD ADOUR-GARONNE</t>
  </si>
  <si>
    <t>H22A</t>
  </si>
  <si>
    <t>SYSTEME AQUIFERE DES CALCAIRES ET SABLES DU CÉNOMANIEN AU SANTONIEN INFÉRIEUR - SUD ADOUR-GARONNE</t>
  </si>
  <si>
    <t>H24A</t>
  </si>
  <si>
    <t>SYSTEME AQUIFERE DES CALCAIRES, MARNES GRÉSEUSES ET MARNES DU NEOCOMIEN A L'ALBIEN - SUD ADOUR-GARONNE</t>
  </si>
  <si>
    <t>H25A</t>
  </si>
  <si>
    <t>SYSTEME AQUIFERE DES CALCAIRES ET DOLOMIES DU TITHONIEN - NORD ADOUR-GARONNE</t>
  </si>
  <si>
    <t>H25B</t>
  </si>
  <si>
    <t>SYSTEME AQUIFERE DE LA FORMATION DE LA DOLOMIE DE MANO DU TITHONIEN - SUD ADOUR-GARONNE</t>
  </si>
  <si>
    <t>H28A</t>
  </si>
  <si>
    <t>H28B</t>
  </si>
  <si>
    <t>H28C</t>
  </si>
  <si>
    <t>SYSTEME AQUIFERE DES DOLOMIES ET CALCAIRES OOLITHIQUES DE L'AALENIEN AU KIMMERIDGIEN BASAL - SUD ADOUR-GARONNE</t>
  </si>
  <si>
    <t>H29A</t>
  </si>
  <si>
    <t>DOMAINE HYDROGEOLOGIQUE DES MARNES NOIRES DU TOARCIEN EN ADOUR-GARONNE</t>
  </si>
  <si>
    <t>H29B</t>
  </si>
  <si>
    <t>H30A</t>
  </si>
  <si>
    <t>SYSTEME AQUIFERE DES GRES, CALCAIRES ET CALCAIRES MARNEUX DU LIAS EN ADOUR-GARONNE</t>
  </si>
  <si>
    <t>H30B</t>
  </si>
  <si>
    <t>H31A</t>
  </si>
  <si>
    <t>DOMAINE HYDROGEOLOGIQUE DES ARGILES, EVAPORITES ET OPHITES DU TRIAS EN ADOUR-GARONNE</t>
  </si>
  <si>
    <t>H31B</t>
  </si>
  <si>
    <t>DOMAINE HYDROGEOLOGIQUE DES MARNES, ARGILITES ET GRES DU TRIAS DANS LE SYSTEME DES GRANDS CAUSSES</t>
  </si>
  <si>
    <t>H32B</t>
  </si>
  <si>
    <t>SYSTEME AQUIFERE DES GRES ET CONGLOMERATS DU PERMO-TRIAS EN ADOUR-GARONNE</t>
  </si>
  <si>
    <t>H32A</t>
  </si>
  <si>
    <t>H33A</t>
  </si>
  <si>
    <t>DOMAINE HYDROGEOLOGIQUE DES GRES, CONGLOMERATS ET SCHISTES STEPHANIENS EN ADOUR-GARONNE</t>
  </si>
  <si>
    <t>DOMAINE HYDROGEOLOGIQUE DES MARNES NOIRES DU LIAS SUPERIEUR</t>
  </si>
  <si>
    <t>SYSTEME AQUIFERE DES GRES, CALCAIRES ET CALCAIRES MARNEUX DU LIAS</t>
  </si>
  <si>
    <t>H8</t>
  </si>
  <si>
    <t xml:space="preserve">DOMAINE HYDROGEOLOGIQUE DES GRES ET CONGLOMERATS DU PERMO-TRIAS </t>
  </si>
  <si>
    <t>H9</t>
  </si>
  <si>
    <t xml:space="preserve">DOMAINE HYDROGÉOLOGIQUE DES GRÈS, CONGLOMÉRATS ET SCHISTES STEPHANIENS </t>
  </si>
  <si>
    <t>Surcouches</t>
  </si>
  <si>
    <t>SCH1A</t>
  </si>
  <si>
    <t>SCH2A</t>
  </si>
  <si>
    <t>SCH3A</t>
  </si>
  <si>
    <t>Bassin_NV1</t>
  </si>
  <si>
    <t>Domaines aquifères du Quaternaire du littoral</t>
  </si>
  <si>
    <t>Domaine aquifère des dépots sablo-argileux continentaux tertiaires du Nord du Bassin Aquitain</t>
  </si>
  <si>
    <t>Grand système aquifère des calcaires bioclastiques du Campanien/Maastrichtien</t>
  </si>
  <si>
    <t>Grand domaine des calcaires argileux et marnes du Santonien-Campanien, Nord du Bassin Aquitain</t>
  </si>
  <si>
    <t>Grand système aquifère des calcaires, marnes et localement sables ou grès du Turonien au Coniacien, Nord du bassin Aquitain</t>
  </si>
  <si>
    <t>Grand Système aquifère des calcaires argileux fracturés du Jurassique Supérieur , Nord du Bassin Aquitain</t>
  </si>
  <si>
    <t>Grand Domaine hydrogéologique des calcaires argileux du Jurassique Supérieur , Nord du Bassin Aquitain</t>
  </si>
  <si>
    <t>Grand système aquifère des grès et dolomies de l'Infratoarcien, Nord du Bassin Aquitain</t>
  </si>
  <si>
    <t>1D à 1F</t>
  </si>
  <si>
    <t>Turonien : 4A1 4A4 4B1 4B12 4B3 4B5 4B8 4B9 4H1 4I1 4P1</t>
  </si>
  <si>
    <t>Coniacien : 4A2 4A3 4B10 4B11 4B13 4B2 4B4 4B6 4B7 4H2 4I3 4P2</t>
  </si>
  <si>
    <t>H81</t>
  </si>
  <si>
    <t>H59</t>
  </si>
  <si>
    <t>NV2_AQUITAINE</t>
  </si>
  <si>
    <t>NV2_MIDI PYRENEES</t>
  </si>
  <si>
    <t>NV2_LIMOUSIN</t>
  </si>
  <si>
    <t>NV2_POITOU-CHARENTES</t>
  </si>
  <si>
    <t>Code BAEG NV2</t>
  </si>
  <si>
    <t>308A</t>
  </si>
  <si>
    <t>308C</t>
  </si>
  <si>
    <t>308E</t>
  </si>
  <si>
    <t>310A</t>
  </si>
  <si>
    <t>312A</t>
  </si>
  <si>
    <t>316A</t>
  </si>
  <si>
    <t>318A</t>
  </si>
  <si>
    <t>320A</t>
  </si>
  <si>
    <t>322A</t>
  </si>
  <si>
    <t>324A</t>
  </si>
  <si>
    <t>326A</t>
  </si>
  <si>
    <t>328A</t>
  </si>
  <si>
    <t>330A</t>
  </si>
  <si>
    <t>GRAND SYSTEME AQUIFERE DE L'EOCENE MOYEN A INFERIEUR</t>
  </si>
  <si>
    <t>H7A3</t>
  </si>
  <si>
    <t>2A</t>
  </si>
  <si>
    <t>2B</t>
  </si>
  <si>
    <t>334A</t>
  </si>
  <si>
    <t>338A</t>
  </si>
  <si>
    <t>340A</t>
  </si>
  <si>
    <t>344A</t>
  </si>
  <si>
    <t>346A</t>
  </si>
  <si>
    <t>348A</t>
  </si>
  <si>
    <t>350A</t>
  </si>
  <si>
    <t>352A</t>
  </si>
  <si>
    <t>356A</t>
  </si>
  <si>
    <t>358A</t>
  </si>
  <si>
    <t>360A</t>
  </si>
  <si>
    <t>362A</t>
  </si>
  <si>
    <t>364A</t>
  </si>
  <si>
    <t>366A</t>
  </si>
  <si>
    <t>num_old</t>
  </si>
  <si>
    <t>num_new</t>
  </si>
  <si>
    <t>libellé provisoire</t>
  </si>
  <si>
    <t>GRAND SYSTEME AQUIFERE DES DOLOMIES GRES ET ARGILITES DU PERMO-TRIAS DU BASSIN AQUITAIN</t>
  </si>
  <si>
    <t>SYSTEME AQUIFERE DES DOLOMIES GRES ET ARGILITES DU PERMO-TRIAS</t>
  </si>
  <si>
    <t>KARST DE LA ROCHEFOUCAULT</t>
  </si>
  <si>
    <t>SYSTEME AQUIFERE DES DOLOMIES ET CALCAIRES DE L'AALENIEN AU TITHONIEN  DANS LE SYSTEME DES GRANDS CAUSSES</t>
  </si>
  <si>
    <t>DOMAINE HYDROGEOLOGIQUE DES MARNES NOIRES DU TOARCIEN DANS LE SYSTEME DES GRANDS CAUSSES</t>
  </si>
  <si>
    <t>358C</t>
  </si>
  <si>
    <t>360C</t>
  </si>
  <si>
    <t>SYSTEME AQUIFERE DES GRES, CALCAIRES ET CALCAIRES MARNEUX DU LIAS DANS LE SYSTEME DES GRANDS CAUSSES</t>
  </si>
  <si>
    <t>362C</t>
  </si>
  <si>
    <t>364C</t>
  </si>
  <si>
    <t>SYSTEME AQUIFERE DES GRES ET CONGLOMERATS DU PERMO-TRIAS DANS LE SYSTEME DES GRANDS CAUSSES</t>
  </si>
  <si>
    <t>NV2_LOZERE</t>
  </si>
  <si>
    <t>NV2_AUVERGNE</t>
  </si>
  <si>
    <t>FORMATION DE TYPE LIMAGNE EOCENE-OLIGOCENE DU MASSIF CENTRAL</t>
  </si>
  <si>
    <t>114A00</t>
  </si>
  <si>
    <t>329A</t>
  </si>
  <si>
    <t>149A00+151U00</t>
  </si>
  <si>
    <t xml:space="preserve"> GRAND DOMAINE HYDROGEOLOGIQUE DES FORMATIONS VOLCANIQUES DU MASSIF CENTRAL DANS LE BASSIN ADOUR GARONNE</t>
  </si>
  <si>
    <t>368A</t>
  </si>
  <si>
    <t>366C</t>
  </si>
  <si>
    <t>334C</t>
  </si>
  <si>
    <t>334E</t>
  </si>
  <si>
    <t>348C</t>
  </si>
  <si>
    <t>348E</t>
  </si>
  <si>
    <t>348G</t>
  </si>
  <si>
    <t>358E</t>
  </si>
  <si>
    <t>358G</t>
  </si>
  <si>
    <t>358I</t>
  </si>
  <si>
    <t>H98A (1-2)</t>
  </si>
  <si>
    <t>H98A (3à5)</t>
  </si>
  <si>
    <t>NV2_LANGUEDOC ROUSILLON</t>
  </si>
  <si>
    <t>358F</t>
  </si>
  <si>
    <t>SYSTEME AQUIFERE DES CALCAIRES DU DOGGER DANS LE BASSIN VERSANT DE LA CHARENTE</t>
  </si>
  <si>
    <t>DOMAINE HYDROGEOLOGIQUE DES MARNES DU TOARCIEN PARTIE PROFONDE CAPTIVE</t>
  </si>
  <si>
    <t>Grand domaine des marnes et calcaires marneux du Toarcien, Nord du Bassin Aquitain partie profonde captive</t>
  </si>
  <si>
    <t>360B</t>
  </si>
  <si>
    <t>DOMAINE HYDROGEOLOGIQUE DES MARNES DU TOARCIEN DANS LE BASSIN DE LA VERSANT DE LA CHARENTE</t>
  </si>
  <si>
    <t>SYTEME AQUIFERE DES GRES ET DOLOMIES DE l'INFRA-TOARCIEN DANS LE BASSIN VERSANT DE LA CHARENTE</t>
  </si>
  <si>
    <t>362E</t>
  </si>
  <si>
    <t>362G</t>
  </si>
  <si>
    <t>SYSTEME AQUIFERE DES GRES ET DOLOMIES DE L'INFRA-TOARCIEN - PARTIES PROFONDES CAPTIVES</t>
  </si>
  <si>
    <t>356B</t>
  </si>
  <si>
    <t>9A3+8</t>
  </si>
  <si>
    <t>alterites sur jurassique</t>
  </si>
  <si>
    <t>DOMAINE HYDROGEOLOGIQUE DES SABLES FAUVES ET VERTS, DES GLAISES BIGARREES ET DES MILIEUX DIACHRONES PROFONDS DU MIOCÈNE MOYEN A SUPERIEUR</t>
  </si>
  <si>
    <t>GRAND DOMAINE HYDROGEOLOGIQUE DES SABLES FAUVES ET VERTS, DES GLAISES BIGARREES ET DES MILIEUX DIACHRONES PROFONDS DU MIOCÈNE MOYEN A SUPERIEUR</t>
  </si>
  <si>
    <t>H50A + H11A</t>
  </si>
  <si>
    <t>DOMAINE HYDROGEOLOGIQUE DES FORMATIONS MOLASSIQUES  ET DIACHRONES PROFONDES DU MIOCENE INFERIEUR</t>
  </si>
  <si>
    <t>H51A+H51B</t>
  </si>
  <si>
    <t>H52A+H52B</t>
  </si>
  <si>
    <t>DOMAINE HYDROGEOLOGIQUE DES FORMATIONS MOLASSIQUES ET DIACHRONES PROFONDES OLIGO-MIOCÈNE</t>
  </si>
  <si>
    <t>H13A+H13B</t>
  </si>
  <si>
    <t>SYSTEME AQUIFERE DES CALCAIRES A ASTERIES, FALUNS ET GRES DE L'OLIGOCENE DU BASSIN AQUITAIN</t>
  </si>
  <si>
    <t>H53A+H53B</t>
  </si>
  <si>
    <t>DOMAINE HYDROGEOLOGIQUE DES FORMATIONS MOLASSIQUES ET DIACHRONES PROFONDES OLIGO-EOCENES</t>
  </si>
  <si>
    <t>H54A+H54B</t>
  </si>
  <si>
    <t>DOMAINE HYDROGEOLOGIQUE DES FORMATIONS MOLASSIQUES ET DIACHRONES PROFONDES DE L'EOCÈNE SUPERIEUR</t>
  </si>
  <si>
    <t>H25C+H25D</t>
  </si>
  <si>
    <t>DOMAINE HYDROGEOLOGIQUE DES ALTERITES POST-CRETACE</t>
  </si>
  <si>
    <t>SYSTEME AQUIFERE DES SABLES ET CALCAIRES DU CENOMANIEN ET INFRA-CENOMANIEN NORD-AQUITAIN</t>
  </si>
  <si>
    <t>DOMAINE HYDROGEOLOGIQUE DES CALCAIRES CRAYEUX DU TURONIEN ET DU CENOMANIEN NORD-AQUITAIN</t>
  </si>
  <si>
    <t>SYTEME QUIFERE DES CALCAIRES DU JURASSIQUE MOYEN NORD AQUITAIN</t>
  </si>
  <si>
    <t>Système Aquifère captif des calcaires du Dogger  Nord du bassin Aquitain</t>
  </si>
  <si>
    <t xml:space="preserve">Système Aquifère du karst de la Rochefoucauld </t>
  </si>
  <si>
    <t>334H</t>
  </si>
  <si>
    <t>334G</t>
  </si>
  <si>
    <t>Surcouche</t>
  </si>
  <si>
    <t>308G</t>
  </si>
  <si>
    <t>H96, 7</t>
  </si>
  <si>
    <t>352C</t>
  </si>
  <si>
    <t>SYSTEME AQUIFERE DES CALCAIRES DU KIMMERIDGIEN NORD ADOUR GARONNE</t>
  </si>
  <si>
    <t>DOMAINE HYDROGEOLOGIQUE  DU JURASSIQUE SUPERIEUR A MOYEN NORD ADOUR GARONNE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</si>
</sst>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3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5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0" fillId="34" borderId="18" xfId="0" applyFill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34" borderId="16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4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8" fillId="34" borderId="30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/>
    </xf>
    <xf numFmtId="0" fontId="4" fillId="0" borderId="35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0" fillId="34" borderId="39" xfId="0" applyFill="1" applyBorder="1" applyAlignment="1">
      <alignment/>
    </xf>
    <xf numFmtId="0" fontId="4" fillId="34" borderId="39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37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4" fillId="0" borderId="44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 wrapText="1"/>
    </xf>
    <xf numFmtId="0" fontId="10" fillId="0" borderId="42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4" fillId="34" borderId="4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34" borderId="41" xfId="0" applyFont="1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/>
    </xf>
    <xf numFmtId="0" fontId="4" fillId="34" borderId="40" xfId="0" applyFont="1" applyFill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8" fillId="34" borderId="3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vertical="center"/>
    </xf>
    <xf numFmtId="0" fontId="8" fillId="38" borderId="32" xfId="0" applyFont="1" applyFill="1" applyBorder="1" applyAlignment="1">
      <alignment vertical="center"/>
    </xf>
    <xf numFmtId="0" fontId="8" fillId="39" borderId="3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8" fillId="39" borderId="35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39" borderId="45" xfId="0" applyFont="1" applyFill="1" applyBorder="1" applyAlignment="1">
      <alignment horizontal="center" vertical="center"/>
    </xf>
    <xf numFmtId="0" fontId="4" fillId="39" borderId="46" xfId="0" applyFont="1" applyFill="1" applyBorder="1" applyAlignment="1">
      <alignment horizontal="center" vertical="center"/>
    </xf>
    <xf numFmtId="0" fontId="4" fillId="38" borderId="46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4" fillId="39" borderId="48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8" fillId="39" borderId="27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9" fillId="40" borderId="49" xfId="0" applyFont="1" applyFill="1" applyBorder="1" applyAlignment="1">
      <alignment horizontal="center" vertical="center"/>
    </xf>
    <xf numFmtId="0" fontId="3" fillId="40" borderId="50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/>
    </xf>
    <xf numFmtId="0" fontId="4" fillId="39" borderId="39" xfId="0" applyFont="1" applyFill="1" applyBorder="1" applyAlignment="1">
      <alignment horizontal="center" vertical="center"/>
    </xf>
    <xf numFmtId="0" fontId="4" fillId="39" borderId="4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9" fillId="40" borderId="52" xfId="0" applyFont="1" applyFill="1" applyBorder="1" applyAlignment="1">
      <alignment horizontal="center" vertical="center"/>
    </xf>
    <xf numFmtId="0" fontId="3" fillId="40" borderId="53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32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/>
    </xf>
    <xf numFmtId="0" fontId="9" fillId="40" borderId="29" xfId="0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vertical="center" wrapText="1"/>
    </xf>
    <xf numFmtId="0" fontId="4" fillId="32" borderId="58" xfId="0" applyFont="1" applyFill="1" applyBorder="1" applyAlignment="1">
      <alignment horizontal="center" vertical="center" wrapText="1"/>
    </xf>
    <xf numFmtId="0" fontId="4" fillId="32" borderId="5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:A4"/>
    </sheetView>
  </sheetViews>
  <sheetFormatPr defaultColWidth="11.421875" defaultRowHeight="12.75"/>
  <cols>
    <col min="1" max="1" width="65.28125" style="21" customWidth="1"/>
    <col min="2" max="2" width="14.8515625" style="64" customWidth="1"/>
    <col min="3" max="3" width="16.28125" style="39" customWidth="1"/>
    <col min="4" max="4" width="8.140625" style="23" customWidth="1"/>
    <col min="5" max="5" width="14.140625" style="47" customWidth="1"/>
    <col min="6" max="6" width="8.140625" style="23" customWidth="1"/>
    <col min="7" max="7" width="17.8515625" style="8" customWidth="1"/>
    <col min="8" max="8" width="52.140625" style="124" customWidth="1"/>
    <col min="9" max="9" width="15.8515625" style="9" customWidth="1"/>
    <col min="10" max="10" width="8.140625" style="23" customWidth="1"/>
    <col min="11" max="11" width="15.8515625" style="8" customWidth="1"/>
    <col min="12" max="12" width="56.28125" style="1" customWidth="1"/>
    <col min="13" max="13" width="14.140625" style="10" customWidth="1"/>
    <col min="14" max="14" width="8.140625" style="23" customWidth="1"/>
    <col min="15" max="15" width="17.421875" style="24" customWidth="1"/>
    <col min="16" max="16" width="50.421875" style="156" customWidth="1"/>
    <col min="17" max="17" width="11.421875" style="7" customWidth="1"/>
    <col min="18" max="18" width="8.140625" style="23" customWidth="1"/>
    <col min="19" max="19" width="17.57421875" style="6" customWidth="1"/>
    <col min="20" max="20" width="56.00390625" style="156" customWidth="1"/>
    <col min="21" max="21" width="14.28125" style="8" customWidth="1"/>
    <col min="23" max="23" width="17.57421875" style="6" customWidth="1"/>
    <col min="24" max="24" width="56.00390625" style="156" customWidth="1"/>
    <col min="25" max="25" width="14.28125" style="8" customWidth="1"/>
    <col min="26" max="26" width="11.421875" style="85" customWidth="1"/>
    <col min="27" max="27" width="17.57421875" style="6" customWidth="1"/>
    <col min="28" max="28" width="56.00390625" style="156" customWidth="1"/>
    <col min="29" max="29" width="14.28125" style="8" customWidth="1"/>
    <col min="31" max="31" width="17.57421875" style="6" customWidth="1"/>
    <col min="32" max="32" width="56.00390625" style="156" customWidth="1"/>
    <col min="33" max="33" width="14.28125" style="8" customWidth="1"/>
  </cols>
  <sheetData>
    <row r="1" spans="1:33" ht="36.75" customHeight="1" thickBot="1">
      <c r="A1" s="362" t="s">
        <v>171</v>
      </c>
      <c r="B1" s="363"/>
      <c r="C1" s="364"/>
      <c r="D1" s="78"/>
      <c r="E1" s="368" t="s">
        <v>189</v>
      </c>
      <c r="F1" s="103"/>
      <c r="G1" s="365" t="s">
        <v>185</v>
      </c>
      <c r="H1" s="366"/>
      <c r="I1" s="367"/>
      <c r="J1" s="78"/>
      <c r="K1" s="327" t="s">
        <v>186</v>
      </c>
      <c r="L1" s="328"/>
      <c r="M1" s="329"/>
      <c r="N1" s="78"/>
      <c r="O1" s="327" t="s">
        <v>187</v>
      </c>
      <c r="P1" s="328"/>
      <c r="Q1" s="329"/>
      <c r="R1" s="78"/>
      <c r="S1" s="257" t="s">
        <v>188</v>
      </c>
      <c r="T1" s="258"/>
      <c r="U1" s="259"/>
      <c r="W1" s="257" t="s">
        <v>235</v>
      </c>
      <c r="X1" s="258"/>
      <c r="Y1" s="259"/>
      <c r="AA1" s="257" t="s">
        <v>236</v>
      </c>
      <c r="AB1" s="258"/>
      <c r="AC1" s="259"/>
      <c r="AE1" s="257" t="s">
        <v>254</v>
      </c>
      <c r="AF1" s="258"/>
      <c r="AG1" s="259"/>
    </row>
    <row r="2" spans="1:33" s="28" customFormat="1" ht="29.25" customHeight="1" thickBot="1">
      <c r="A2" s="31" t="s">
        <v>223</v>
      </c>
      <c r="B2" s="61" t="s">
        <v>221</v>
      </c>
      <c r="C2" s="32" t="s">
        <v>222</v>
      </c>
      <c r="D2" s="29"/>
      <c r="E2" s="369"/>
      <c r="F2" s="29"/>
      <c r="G2" s="30" t="s">
        <v>222</v>
      </c>
      <c r="H2" s="107" t="s">
        <v>223</v>
      </c>
      <c r="I2" s="65" t="s">
        <v>221</v>
      </c>
      <c r="J2" s="29"/>
      <c r="K2" s="30" t="s">
        <v>222</v>
      </c>
      <c r="L2" s="136" t="s">
        <v>223</v>
      </c>
      <c r="M2" s="65" t="s">
        <v>221</v>
      </c>
      <c r="N2" s="29"/>
      <c r="O2" s="30" t="s">
        <v>222</v>
      </c>
      <c r="P2" s="136" t="s">
        <v>223</v>
      </c>
      <c r="Q2" s="65" t="s">
        <v>221</v>
      </c>
      <c r="R2" s="29"/>
      <c r="S2" s="61" t="s">
        <v>222</v>
      </c>
      <c r="T2" s="165" t="s">
        <v>223</v>
      </c>
      <c r="U2" s="32" t="s">
        <v>221</v>
      </c>
      <c r="W2" s="61" t="s">
        <v>222</v>
      </c>
      <c r="X2" s="165" t="s">
        <v>223</v>
      </c>
      <c r="Y2" s="32" t="s">
        <v>221</v>
      </c>
      <c r="Z2" s="86"/>
      <c r="AA2" s="61" t="s">
        <v>222</v>
      </c>
      <c r="AB2" s="165" t="s">
        <v>223</v>
      </c>
      <c r="AC2" s="32" t="s">
        <v>221</v>
      </c>
      <c r="AE2" s="61" t="s">
        <v>222</v>
      </c>
      <c r="AF2" s="165" t="s">
        <v>223</v>
      </c>
      <c r="AG2" s="32" t="s">
        <v>221</v>
      </c>
    </row>
    <row r="3" spans="1:33" s="2" customFormat="1" ht="15">
      <c r="A3" s="347" t="s">
        <v>0</v>
      </c>
      <c r="B3" s="206"/>
      <c r="C3" s="209"/>
      <c r="D3" s="22"/>
      <c r="E3" s="299"/>
      <c r="F3" s="22"/>
      <c r="G3" s="285"/>
      <c r="H3" s="282" t="s">
        <v>167</v>
      </c>
      <c r="I3" s="33" t="s">
        <v>168</v>
      </c>
      <c r="J3" s="22"/>
      <c r="K3" s="285"/>
      <c r="L3" s="279" t="s">
        <v>167</v>
      </c>
      <c r="M3" s="15" t="s">
        <v>50</v>
      </c>
      <c r="N3" s="22"/>
      <c r="O3" s="336"/>
      <c r="P3" s="306" t="s">
        <v>290</v>
      </c>
      <c r="Q3" s="330"/>
      <c r="R3" s="22"/>
      <c r="S3" s="219"/>
      <c r="T3" s="215" t="s">
        <v>290</v>
      </c>
      <c r="U3" s="221"/>
      <c r="W3" s="260"/>
      <c r="X3" s="263"/>
      <c r="Y3" s="266"/>
      <c r="Z3" s="87"/>
      <c r="AA3" s="260"/>
      <c r="AB3" s="263"/>
      <c r="AC3" s="266"/>
      <c r="AE3" s="260"/>
      <c r="AF3" s="263"/>
      <c r="AG3" s="266"/>
    </row>
    <row r="4" spans="1:33" s="3" customFormat="1" ht="15">
      <c r="A4" s="374"/>
      <c r="B4" s="207"/>
      <c r="C4" s="210"/>
      <c r="D4" s="22"/>
      <c r="E4" s="210"/>
      <c r="F4" s="22"/>
      <c r="G4" s="286"/>
      <c r="H4" s="283"/>
      <c r="I4" s="34" t="s">
        <v>169</v>
      </c>
      <c r="J4" s="22"/>
      <c r="K4" s="286"/>
      <c r="L4" s="280"/>
      <c r="M4" s="16" t="s">
        <v>51</v>
      </c>
      <c r="N4" s="22"/>
      <c r="O4" s="337"/>
      <c r="P4" s="307"/>
      <c r="Q4" s="331"/>
      <c r="R4" s="22"/>
      <c r="S4" s="220"/>
      <c r="T4" s="216"/>
      <c r="U4" s="222"/>
      <c r="W4" s="261"/>
      <c r="X4" s="264"/>
      <c r="Y4" s="267"/>
      <c r="Z4" s="88"/>
      <c r="AA4" s="261"/>
      <c r="AB4" s="264"/>
      <c r="AC4" s="267"/>
      <c r="AE4" s="261"/>
      <c r="AF4" s="264"/>
      <c r="AG4" s="267"/>
    </row>
    <row r="5" spans="1:33" s="3" customFormat="1" ht="15" customHeight="1">
      <c r="A5" s="373" t="s">
        <v>1</v>
      </c>
      <c r="B5" s="207"/>
      <c r="C5" s="210"/>
      <c r="D5" s="22"/>
      <c r="E5" s="210"/>
      <c r="F5" s="22"/>
      <c r="G5" s="286"/>
      <c r="H5" s="283"/>
      <c r="I5" s="288" t="s">
        <v>170</v>
      </c>
      <c r="J5" s="22"/>
      <c r="K5" s="286"/>
      <c r="L5" s="280"/>
      <c r="M5" s="304" t="s">
        <v>112</v>
      </c>
      <c r="N5" s="22"/>
      <c r="O5" s="337"/>
      <c r="P5" s="307"/>
      <c r="Q5" s="331"/>
      <c r="R5" s="22"/>
      <c r="S5" s="196"/>
      <c r="T5" s="217"/>
      <c r="U5" s="223"/>
      <c r="W5" s="261"/>
      <c r="X5" s="264"/>
      <c r="Y5" s="267"/>
      <c r="Z5" s="88"/>
      <c r="AA5" s="261"/>
      <c r="AB5" s="264"/>
      <c r="AC5" s="267"/>
      <c r="AE5" s="261"/>
      <c r="AF5" s="264"/>
      <c r="AG5" s="267"/>
    </row>
    <row r="6" spans="1:33" s="3" customFormat="1" ht="14.25" customHeight="1">
      <c r="A6" s="354"/>
      <c r="B6" s="207"/>
      <c r="C6" s="210"/>
      <c r="D6" s="22"/>
      <c r="E6" s="210"/>
      <c r="F6" s="22"/>
      <c r="G6" s="286"/>
      <c r="H6" s="283"/>
      <c r="I6" s="288"/>
      <c r="J6" s="22"/>
      <c r="K6" s="286"/>
      <c r="L6" s="280"/>
      <c r="M6" s="304"/>
      <c r="N6" s="22"/>
      <c r="O6" s="337"/>
      <c r="P6" s="307"/>
      <c r="Q6" s="331"/>
      <c r="R6" s="22"/>
      <c r="S6" s="196"/>
      <c r="T6" s="217"/>
      <c r="U6" s="223"/>
      <c r="W6" s="261"/>
      <c r="X6" s="264"/>
      <c r="Y6" s="267"/>
      <c r="Z6" s="88"/>
      <c r="AA6" s="261"/>
      <c r="AB6" s="264"/>
      <c r="AC6" s="267"/>
      <c r="AE6" s="261"/>
      <c r="AF6" s="264"/>
      <c r="AG6" s="267"/>
    </row>
    <row r="7" spans="1:33" s="3" customFormat="1" ht="14.25" customHeight="1">
      <c r="A7" s="354"/>
      <c r="B7" s="207"/>
      <c r="C7" s="210"/>
      <c r="D7" s="22"/>
      <c r="E7" s="210"/>
      <c r="F7" s="22"/>
      <c r="G7" s="286"/>
      <c r="H7" s="283"/>
      <c r="I7" s="288"/>
      <c r="J7" s="22"/>
      <c r="K7" s="286"/>
      <c r="L7" s="280"/>
      <c r="M7" s="304"/>
      <c r="N7" s="22"/>
      <c r="O7" s="337"/>
      <c r="P7" s="307"/>
      <c r="Q7" s="331"/>
      <c r="R7" s="22"/>
      <c r="S7" s="196"/>
      <c r="T7" s="217"/>
      <c r="U7" s="223"/>
      <c r="W7" s="261"/>
      <c r="X7" s="264"/>
      <c r="Y7" s="267"/>
      <c r="Z7" s="88"/>
      <c r="AA7" s="261"/>
      <c r="AB7" s="264"/>
      <c r="AC7" s="267"/>
      <c r="AE7" s="261"/>
      <c r="AF7" s="264"/>
      <c r="AG7" s="267"/>
    </row>
    <row r="8" spans="1:33" s="4" customFormat="1" ht="15" customHeight="1" thickBot="1">
      <c r="A8" s="354"/>
      <c r="B8" s="207"/>
      <c r="C8" s="210"/>
      <c r="D8" s="22"/>
      <c r="E8" s="210"/>
      <c r="F8" s="22"/>
      <c r="G8" s="286"/>
      <c r="H8" s="283"/>
      <c r="I8" s="276"/>
      <c r="J8" s="22"/>
      <c r="K8" s="286"/>
      <c r="L8" s="280"/>
      <c r="M8" s="305"/>
      <c r="N8" s="22"/>
      <c r="O8" s="338"/>
      <c r="P8" s="308"/>
      <c r="Q8" s="332"/>
      <c r="R8" s="22"/>
      <c r="S8" s="197"/>
      <c r="T8" s="218"/>
      <c r="U8" s="224"/>
      <c r="W8" s="262"/>
      <c r="X8" s="265"/>
      <c r="Y8" s="268"/>
      <c r="Z8" s="89"/>
      <c r="AA8" s="262"/>
      <c r="AB8" s="265"/>
      <c r="AC8" s="268"/>
      <c r="AE8" s="262"/>
      <c r="AF8" s="265"/>
      <c r="AG8" s="268"/>
    </row>
    <row r="9" spans="1:33" s="2" customFormat="1" ht="12" customHeight="1">
      <c r="A9" s="370" t="s">
        <v>2</v>
      </c>
      <c r="B9" s="375"/>
      <c r="C9" s="210"/>
      <c r="D9" s="22"/>
      <c r="E9" s="210"/>
      <c r="F9" s="22"/>
      <c r="G9" s="286"/>
      <c r="H9" s="283"/>
      <c r="I9" s="275" t="s">
        <v>52</v>
      </c>
      <c r="J9" s="22"/>
      <c r="K9" s="286"/>
      <c r="L9" s="280"/>
      <c r="M9" s="309" t="s">
        <v>52</v>
      </c>
      <c r="N9" s="22"/>
      <c r="O9" s="339"/>
      <c r="P9" s="333"/>
      <c r="Q9" s="342"/>
      <c r="R9" s="22"/>
      <c r="S9" s="269"/>
      <c r="T9" s="272"/>
      <c r="U9" s="266"/>
      <c r="W9" s="269"/>
      <c r="X9" s="272"/>
      <c r="Y9" s="266"/>
      <c r="Z9" s="87"/>
      <c r="AA9" s="269"/>
      <c r="AB9" s="272"/>
      <c r="AC9" s="266"/>
      <c r="AE9" s="269"/>
      <c r="AF9" s="272"/>
      <c r="AG9" s="266"/>
    </row>
    <row r="10" spans="1:33" s="3" customFormat="1" ht="12.75" customHeight="1">
      <c r="A10" s="371"/>
      <c r="B10" s="375"/>
      <c r="C10" s="210"/>
      <c r="D10" s="22"/>
      <c r="E10" s="210"/>
      <c r="F10" s="22"/>
      <c r="G10" s="286"/>
      <c r="H10" s="283"/>
      <c r="I10" s="288"/>
      <c r="J10" s="22"/>
      <c r="K10" s="286"/>
      <c r="L10" s="280"/>
      <c r="M10" s="304"/>
      <c r="N10" s="22"/>
      <c r="O10" s="340"/>
      <c r="P10" s="334"/>
      <c r="Q10" s="343"/>
      <c r="R10" s="22"/>
      <c r="S10" s="270"/>
      <c r="T10" s="273"/>
      <c r="U10" s="267"/>
      <c r="W10" s="270"/>
      <c r="X10" s="273"/>
      <c r="Y10" s="267"/>
      <c r="Z10" s="88"/>
      <c r="AA10" s="270"/>
      <c r="AB10" s="273"/>
      <c r="AC10" s="267"/>
      <c r="AE10" s="270"/>
      <c r="AF10" s="273"/>
      <c r="AG10" s="267"/>
    </row>
    <row r="11" spans="1:33" s="3" customFormat="1" ht="14.25" customHeight="1">
      <c r="A11" s="371"/>
      <c r="B11" s="375"/>
      <c r="C11" s="210"/>
      <c r="D11" s="22"/>
      <c r="E11" s="210"/>
      <c r="F11" s="22"/>
      <c r="G11" s="286"/>
      <c r="H11" s="283"/>
      <c r="I11" s="288"/>
      <c r="J11" s="22"/>
      <c r="K11" s="286"/>
      <c r="L11" s="280"/>
      <c r="M11" s="304"/>
      <c r="N11" s="22"/>
      <c r="O11" s="340"/>
      <c r="P11" s="334"/>
      <c r="Q11" s="343"/>
      <c r="R11" s="22"/>
      <c r="S11" s="270"/>
      <c r="T11" s="273"/>
      <c r="U11" s="267"/>
      <c r="W11" s="270"/>
      <c r="X11" s="273"/>
      <c r="Y11" s="267"/>
      <c r="Z11" s="88"/>
      <c r="AA11" s="270"/>
      <c r="AB11" s="273"/>
      <c r="AC11" s="267"/>
      <c r="AE11" s="270"/>
      <c r="AF11" s="273"/>
      <c r="AG11" s="267"/>
    </row>
    <row r="12" spans="1:33" s="4" customFormat="1" ht="16.5" customHeight="1" thickBot="1">
      <c r="A12" s="372"/>
      <c r="B12" s="376"/>
      <c r="C12" s="211"/>
      <c r="D12" s="22"/>
      <c r="E12" s="211"/>
      <c r="F12" s="22"/>
      <c r="G12" s="287"/>
      <c r="H12" s="284"/>
      <c r="I12" s="276"/>
      <c r="J12" s="22"/>
      <c r="K12" s="287"/>
      <c r="L12" s="281"/>
      <c r="M12" s="305"/>
      <c r="N12" s="22"/>
      <c r="O12" s="341"/>
      <c r="P12" s="335"/>
      <c r="Q12" s="344"/>
      <c r="R12" s="22"/>
      <c r="S12" s="271"/>
      <c r="T12" s="274"/>
      <c r="U12" s="268"/>
      <c r="W12" s="271"/>
      <c r="X12" s="274"/>
      <c r="Y12" s="268"/>
      <c r="Z12" s="89"/>
      <c r="AA12" s="271"/>
      <c r="AB12" s="274"/>
      <c r="AC12" s="268"/>
      <c r="AE12" s="271"/>
      <c r="AF12" s="274"/>
      <c r="AG12" s="268"/>
    </row>
    <row r="13" spans="1:33" s="2" customFormat="1" ht="33" customHeight="1">
      <c r="A13" s="203" t="s">
        <v>3</v>
      </c>
      <c r="B13" s="206" t="s">
        <v>4</v>
      </c>
      <c r="C13" s="209">
        <v>308</v>
      </c>
      <c r="D13" s="22"/>
      <c r="E13" s="48" t="s">
        <v>190</v>
      </c>
      <c r="F13" s="22"/>
      <c r="G13" s="127" t="s">
        <v>190</v>
      </c>
      <c r="H13" s="109" t="s">
        <v>53</v>
      </c>
      <c r="I13" s="33" t="s">
        <v>54</v>
      </c>
      <c r="J13" s="22"/>
      <c r="K13" s="145"/>
      <c r="L13" s="137"/>
      <c r="M13" s="25"/>
      <c r="N13" s="22"/>
      <c r="O13" s="158"/>
      <c r="P13" s="137"/>
      <c r="Q13" s="25"/>
      <c r="R13" s="22"/>
      <c r="S13" s="184" t="s">
        <v>190</v>
      </c>
      <c r="T13" s="170" t="s">
        <v>172</v>
      </c>
      <c r="U13" s="50" t="s">
        <v>180</v>
      </c>
      <c r="W13" s="145"/>
      <c r="X13" s="187"/>
      <c r="Y13" s="82"/>
      <c r="Z13" s="87"/>
      <c r="AA13" s="145"/>
      <c r="AB13" s="187"/>
      <c r="AC13" s="82"/>
      <c r="AE13" s="145"/>
      <c r="AF13" s="187"/>
      <c r="AG13" s="82"/>
    </row>
    <row r="14" spans="1:33" s="3" customFormat="1" ht="34.5" customHeight="1">
      <c r="A14" s="204"/>
      <c r="B14" s="207"/>
      <c r="C14" s="210"/>
      <c r="D14" s="22"/>
      <c r="E14" s="46" t="s">
        <v>191</v>
      </c>
      <c r="F14" s="22"/>
      <c r="G14" s="128" t="s">
        <v>191</v>
      </c>
      <c r="H14" s="110" t="s">
        <v>55</v>
      </c>
      <c r="I14" s="34" t="s">
        <v>56</v>
      </c>
      <c r="J14" s="22"/>
      <c r="K14" s="146"/>
      <c r="L14" s="138"/>
      <c r="M14" s="26"/>
      <c r="N14" s="22"/>
      <c r="O14" s="159"/>
      <c r="P14" s="138"/>
      <c r="Q14" s="26"/>
      <c r="R14" s="22"/>
      <c r="S14" s="185"/>
      <c r="T14" s="138"/>
      <c r="U14" s="51"/>
      <c r="W14" s="185"/>
      <c r="X14" s="138"/>
      <c r="Y14" s="51"/>
      <c r="Z14" s="88"/>
      <c r="AA14" s="185"/>
      <c r="AB14" s="138"/>
      <c r="AC14" s="51"/>
      <c r="AE14" s="185"/>
      <c r="AF14" s="138"/>
      <c r="AG14" s="51"/>
    </row>
    <row r="15" spans="1:33" s="4" customFormat="1" ht="51" customHeight="1" thickBot="1">
      <c r="A15" s="204"/>
      <c r="B15" s="207"/>
      <c r="C15" s="210"/>
      <c r="D15" s="22"/>
      <c r="E15" s="49" t="s">
        <v>192</v>
      </c>
      <c r="F15" s="22"/>
      <c r="G15" s="129" t="s">
        <v>192</v>
      </c>
      <c r="H15" s="111" t="s">
        <v>57</v>
      </c>
      <c r="I15" s="35" t="s">
        <v>58</v>
      </c>
      <c r="J15" s="22"/>
      <c r="K15" s="129" t="s">
        <v>192</v>
      </c>
      <c r="L15" s="111" t="s">
        <v>113</v>
      </c>
      <c r="M15" s="17" t="s">
        <v>58</v>
      </c>
      <c r="N15" s="22"/>
      <c r="O15" s="160"/>
      <c r="P15" s="141"/>
      <c r="Q15" s="19"/>
      <c r="R15" s="22"/>
      <c r="S15" s="186"/>
      <c r="T15" s="141"/>
      <c r="U15" s="52"/>
      <c r="W15" s="186"/>
      <c r="X15" s="141"/>
      <c r="Y15" s="52"/>
      <c r="Z15" s="89"/>
      <c r="AA15" s="186"/>
      <c r="AB15" s="141"/>
      <c r="AC15" s="52"/>
      <c r="AE15" s="186"/>
      <c r="AF15" s="141"/>
      <c r="AG15" s="52"/>
    </row>
    <row r="16" spans="1:33" s="4" customFormat="1" ht="51" customHeight="1" thickBot="1">
      <c r="A16" s="205"/>
      <c r="B16" s="208"/>
      <c r="C16" s="211"/>
      <c r="D16" s="22"/>
      <c r="E16" s="70" t="s">
        <v>291</v>
      </c>
      <c r="F16" s="22"/>
      <c r="G16" s="131" t="str">
        <f>IF(H16&lt;&gt;"",$E16,"")</f>
        <v>308G</v>
      </c>
      <c r="H16" s="177" t="s">
        <v>282</v>
      </c>
      <c r="I16" s="36" t="s">
        <v>85</v>
      </c>
      <c r="J16" s="22"/>
      <c r="K16" s="131" t="str">
        <f>IF(L16&lt;&gt;"",$E16,"")</f>
        <v>308G</v>
      </c>
      <c r="L16" s="113" t="s">
        <v>116</v>
      </c>
      <c r="M16" s="13" t="s">
        <v>115</v>
      </c>
      <c r="N16" s="22"/>
      <c r="O16" s="130">
        <f>IF(P16&lt;&gt;"",$E16,"")</f>
      </c>
      <c r="P16" s="140"/>
      <c r="Q16" s="18"/>
      <c r="R16" s="22"/>
      <c r="S16" s="198" t="str">
        <f>IF(T16&lt;&gt;"",$E16,"")</f>
        <v>308G</v>
      </c>
      <c r="T16" s="113" t="s">
        <v>116</v>
      </c>
      <c r="U16" s="100" t="s">
        <v>267</v>
      </c>
      <c r="V16" s="5"/>
      <c r="W16" s="131" t="str">
        <f>IF(X16&lt;&gt;"",$E16,"")</f>
        <v>308G</v>
      </c>
      <c r="X16" s="113" t="s">
        <v>116</v>
      </c>
      <c r="Y16" s="13" t="s">
        <v>239</v>
      </c>
      <c r="Z16" s="90"/>
      <c r="AA16" s="131" t="str">
        <f>IF(AB16&lt;&gt;"",$E16,"")</f>
        <v>308G</v>
      </c>
      <c r="AB16" s="113" t="s">
        <v>237</v>
      </c>
      <c r="AC16" s="13" t="s">
        <v>238</v>
      </c>
      <c r="AD16" s="5"/>
      <c r="AE16" s="131" t="str">
        <f>IF(AF16&lt;&gt;"",$E16,"")</f>
        <v>308G</v>
      </c>
      <c r="AF16" s="113" t="s">
        <v>116</v>
      </c>
      <c r="AG16" s="13" t="s">
        <v>239</v>
      </c>
    </row>
    <row r="17" spans="1:33" s="4" customFormat="1" ht="51" customHeight="1" thickBot="1">
      <c r="A17" s="97" t="s">
        <v>241</v>
      </c>
      <c r="B17" s="76"/>
      <c r="C17" s="62">
        <v>310</v>
      </c>
      <c r="D17" s="22"/>
      <c r="E17" s="70" t="s">
        <v>193</v>
      </c>
      <c r="F17" s="22"/>
      <c r="G17" s="130">
        <f>IF(H17&lt;&gt;"",E17,"")</f>
      </c>
      <c r="H17" s="112"/>
      <c r="I17" s="92"/>
      <c r="J17" s="22"/>
      <c r="K17" s="147" t="s">
        <v>193</v>
      </c>
      <c r="L17" s="139" t="s">
        <v>241</v>
      </c>
      <c r="M17" s="96"/>
      <c r="N17" s="22"/>
      <c r="O17" s="157"/>
      <c r="P17" s="150"/>
      <c r="Q17" s="91"/>
      <c r="R17" s="22"/>
      <c r="S17" s="183"/>
      <c r="T17" s="150"/>
      <c r="U17" s="67"/>
      <c r="W17" s="183"/>
      <c r="X17" s="150"/>
      <c r="Y17" s="67"/>
      <c r="Z17" s="89"/>
      <c r="AA17" s="147" t="s">
        <v>193</v>
      </c>
      <c r="AB17" s="139" t="s">
        <v>241</v>
      </c>
      <c r="AC17" s="67"/>
      <c r="AE17" s="147" t="s">
        <v>193</v>
      </c>
      <c r="AF17" s="139" t="s">
        <v>241</v>
      </c>
      <c r="AG17" s="67"/>
    </row>
    <row r="18" spans="1:33" s="5" customFormat="1" ht="58.5" customHeight="1" thickBot="1">
      <c r="A18" s="97" t="s">
        <v>269</v>
      </c>
      <c r="B18" s="20" t="s">
        <v>5</v>
      </c>
      <c r="C18" s="63">
        <v>312</v>
      </c>
      <c r="D18" s="22"/>
      <c r="E18" s="38" t="s">
        <v>194</v>
      </c>
      <c r="F18" s="22"/>
      <c r="G18" s="131" t="str">
        <f aca="true" t="shared" si="0" ref="G18:G30">IF(H18&lt;&gt;"",E18,"")</f>
        <v>312A</v>
      </c>
      <c r="H18" s="177" t="s">
        <v>268</v>
      </c>
      <c r="I18" s="36" t="s">
        <v>270</v>
      </c>
      <c r="J18" s="22"/>
      <c r="K18" s="131" t="str">
        <f>IF(L18&lt;&gt;"",E18,"")</f>
        <v>312A</v>
      </c>
      <c r="L18" s="177" t="s">
        <v>268</v>
      </c>
      <c r="M18" s="13" t="s">
        <v>59</v>
      </c>
      <c r="N18" s="22"/>
      <c r="O18" s="161"/>
      <c r="P18" s="140"/>
      <c r="Q18" s="18"/>
      <c r="R18" s="22"/>
      <c r="S18" s="133"/>
      <c r="T18" s="171"/>
      <c r="U18" s="53"/>
      <c r="W18" s="133"/>
      <c r="X18" s="171"/>
      <c r="Y18" s="53"/>
      <c r="Z18" s="90"/>
      <c r="AA18" s="133"/>
      <c r="AB18" s="171"/>
      <c r="AC18" s="53"/>
      <c r="AE18" s="133"/>
      <c r="AF18" s="171"/>
      <c r="AG18" s="53"/>
    </row>
    <row r="19" spans="1:33" s="5" customFormat="1" ht="45" customHeight="1" thickBot="1">
      <c r="A19" s="11" t="s">
        <v>6</v>
      </c>
      <c r="B19" s="20" t="s">
        <v>7</v>
      </c>
      <c r="C19" s="63">
        <v>316</v>
      </c>
      <c r="D19" s="22"/>
      <c r="E19" s="38" t="s">
        <v>195</v>
      </c>
      <c r="F19" s="22"/>
      <c r="G19" s="131" t="str">
        <f>IF(H19&lt;&gt;"",E19,"")</f>
        <v>316A</v>
      </c>
      <c r="H19" s="113" t="s">
        <v>60</v>
      </c>
      <c r="I19" s="36" t="s">
        <v>61</v>
      </c>
      <c r="J19" s="22"/>
      <c r="K19" s="131" t="str">
        <f>IF(L19&lt;&gt;"",$E19,"")</f>
        <v>316A</v>
      </c>
      <c r="L19" s="113" t="s">
        <v>114</v>
      </c>
      <c r="M19" s="13" t="s">
        <v>61</v>
      </c>
      <c r="N19" s="22"/>
      <c r="O19" s="130">
        <f>IF(P19&lt;&gt;"",$E19,"")</f>
      </c>
      <c r="P19" s="140"/>
      <c r="Q19" s="18"/>
      <c r="R19" s="22"/>
      <c r="S19" s="130">
        <f>IF(T19&lt;&gt;"",$E19,"")</f>
      </c>
      <c r="T19" s="171"/>
      <c r="U19" s="53"/>
      <c r="W19" s="130">
        <f>IF(X19&lt;&gt;"",$E19,"")</f>
      </c>
      <c r="X19" s="171"/>
      <c r="Y19" s="53"/>
      <c r="Z19" s="90"/>
      <c r="AA19" s="130">
        <f>IF(AB19&lt;&gt;"",$E19,"")</f>
      </c>
      <c r="AB19" s="171"/>
      <c r="AC19" s="53"/>
      <c r="AE19" s="130">
        <f aca="true" t="shared" si="1" ref="AE19:AE31">IF(AF19&lt;&gt;"",$E19,"")</f>
      </c>
      <c r="AF19" s="171"/>
      <c r="AG19" s="53"/>
    </row>
    <row r="20" spans="1:33" s="5" customFormat="1" ht="43.5" customHeight="1" thickBot="1">
      <c r="A20" s="345" t="s">
        <v>8</v>
      </c>
      <c r="B20" s="206" t="s">
        <v>9</v>
      </c>
      <c r="C20" s="291">
        <v>318</v>
      </c>
      <c r="D20" s="22"/>
      <c r="E20" s="209" t="s">
        <v>196</v>
      </c>
      <c r="F20" s="22"/>
      <c r="G20" s="225" t="str">
        <f t="shared" si="0"/>
        <v>318A</v>
      </c>
      <c r="H20" s="229" t="s">
        <v>271</v>
      </c>
      <c r="I20" s="227" t="s">
        <v>272</v>
      </c>
      <c r="J20" s="22"/>
      <c r="K20" s="225" t="str">
        <f>IF(L20&lt;&gt;"",$E20,"")</f>
        <v>318A</v>
      </c>
      <c r="L20" s="229" t="s">
        <v>271</v>
      </c>
      <c r="M20" s="237" t="s">
        <v>62</v>
      </c>
      <c r="N20" s="22"/>
      <c r="O20" s="130">
        <f aca="true" t="shared" si="2" ref="O20:O27">IF(P20&lt;&gt;"",$E20,"")</f>
      </c>
      <c r="P20" s="137"/>
      <c r="Q20" s="25"/>
      <c r="R20" s="22"/>
      <c r="S20" s="130">
        <f aca="true" t="shared" si="3" ref="S20:S27">IF(T20&lt;&gt;"",$E20,"")</f>
      </c>
      <c r="T20" s="167"/>
      <c r="U20" s="54"/>
      <c r="W20" s="130">
        <f aca="true" t="shared" si="4" ref="W20:W27">IF(X20&lt;&gt;"",$E20,"")</f>
      </c>
      <c r="X20" s="167"/>
      <c r="Y20" s="54"/>
      <c r="Z20" s="90"/>
      <c r="AA20" s="130">
        <f aca="true" t="shared" si="5" ref="AA20:AA27">IF(AB20&lt;&gt;"",$E20,"")</f>
      </c>
      <c r="AB20" s="167"/>
      <c r="AC20" s="54"/>
      <c r="AE20" s="130">
        <f t="shared" si="1"/>
      </c>
      <c r="AF20" s="167"/>
      <c r="AG20" s="54"/>
    </row>
    <row r="21" spans="1:33" s="4" customFormat="1" ht="84" customHeight="1" thickBot="1">
      <c r="A21" s="346"/>
      <c r="B21" s="208"/>
      <c r="C21" s="293"/>
      <c r="D21" s="22"/>
      <c r="E21" s="211"/>
      <c r="F21" s="22"/>
      <c r="G21" s="226"/>
      <c r="H21" s="234"/>
      <c r="I21" s="228"/>
      <c r="J21" s="22"/>
      <c r="K21" s="226"/>
      <c r="L21" s="234"/>
      <c r="M21" s="238"/>
      <c r="N21" s="22"/>
      <c r="O21" s="130">
        <f t="shared" si="2"/>
      </c>
      <c r="P21" s="141"/>
      <c r="Q21" s="19"/>
      <c r="R21" s="22"/>
      <c r="S21" s="130">
        <f t="shared" si="3"/>
      </c>
      <c r="T21" s="169"/>
      <c r="U21" s="52"/>
      <c r="W21" s="130">
        <f t="shared" si="4"/>
      </c>
      <c r="X21" s="169"/>
      <c r="Y21" s="52"/>
      <c r="Z21" s="89"/>
      <c r="AA21" s="130">
        <f t="shared" si="5"/>
      </c>
      <c r="AB21" s="169"/>
      <c r="AC21" s="52"/>
      <c r="AE21" s="130">
        <f t="shared" si="1"/>
      </c>
      <c r="AF21" s="169"/>
      <c r="AG21" s="52"/>
    </row>
    <row r="22" spans="1:33" s="5" customFormat="1" ht="29.25" thickBot="1">
      <c r="A22" s="11" t="s">
        <v>10</v>
      </c>
      <c r="B22" s="20" t="s">
        <v>183</v>
      </c>
      <c r="C22" s="63">
        <v>320</v>
      </c>
      <c r="D22" s="22"/>
      <c r="E22" s="38" t="s">
        <v>197</v>
      </c>
      <c r="F22" s="22"/>
      <c r="G22" s="131" t="str">
        <f t="shared" si="0"/>
        <v>320A</v>
      </c>
      <c r="H22" s="113" t="s">
        <v>63</v>
      </c>
      <c r="I22" s="36" t="s">
        <v>64</v>
      </c>
      <c r="J22" s="22"/>
      <c r="K22" s="131" t="str">
        <f>IF(L22&lt;&gt;"",$E22,"")</f>
        <v>320A</v>
      </c>
      <c r="L22" s="113" t="s">
        <v>63</v>
      </c>
      <c r="M22" s="36" t="s">
        <v>64</v>
      </c>
      <c r="N22" s="22"/>
      <c r="O22" s="130">
        <f>IF(P22&lt;&gt;"",$E22,"")</f>
      </c>
      <c r="P22" s="140"/>
      <c r="Q22" s="18"/>
      <c r="R22" s="22"/>
      <c r="S22" s="130">
        <f>IF(T22&lt;&gt;"",$E22,"")</f>
      </c>
      <c r="T22" s="171"/>
      <c r="U22" s="53"/>
      <c r="W22" s="130">
        <f>IF(X22&lt;&gt;"",$E22,"")</f>
      </c>
      <c r="X22" s="171"/>
      <c r="Y22" s="53"/>
      <c r="Z22" s="90"/>
      <c r="AA22" s="130">
        <f>IF(AB22&lt;&gt;"",$E22,"")</f>
      </c>
      <c r="AB22" s="171"/>
      <c r="AC22" s="53"/>
      <c r="AE22" s="130">
        <f t="shared" si="1"/>
      </c>
      <c r="AF22" s="171"/>
      <c r="AG22" s="53"/>
    </row>
    <row r="23" spans="1:33" s="2" customFormat="1" ht="43.5" customHeight="1" thickBot="1">
      <c r="A23" s="345" t="s">
        <v>11</v>
      </c>
      <c r="B23" s="206" t="s">
        <v>12</v>
      </c>
      <c r="C23" s="291">
        <v>322</v>
      </c>
      <c r="D23" s="22"/>
      <c r="E23" s="209" t="s">
        <v>198</v>
      </c>
      <c r="F23" s="22"/>
      <c r="G23" s="225" t="str">
        <f t="shared" si="0"/>
        <v>322A</v>
      </c>
      <c r="H23" s="229" t="s">
        <v>274</v>
      </c>
      <c r="I23" s="227" t="s">
        <v>273</v>
      </c>
      <c r="J23" s="22"/>
      <c r="K23" s="225" t="str">
        <f>IF(L23&lt;&gt;"",$E23,"")</f>
        <v>322A</v>
      </c>
      <c r="L23" s="229" t="s">
        <v>274</v>
      </c>
      <c r="M23" s="237" t="s">
        <v>65</v>
      </c>
      <c r="N23" s="22"/>
      <c r="O23" s="130">
        <f t="shared" si="2"/>
      </c>
      <c r="P23" s="137"/>
      <c r="Q23" s="25"/>
      <c r="R23" s="22"/>
      <c r="S23" s="130">
        <f t="shared" si="3"/>
      </c>
      <c r="T23" s="167"/>
      <c r="U23" s="54"/>
      <c r="W23" s="130">
        <f t="shared" si="4"/>
      </c>
      <c r="X23" s="167"/>
      <c r="Y23" s="54"/>
      <c r="Z23" s="87"/>
      <c r="AA23" s="130">
        <f t="shared" si="5"/>
      </c>
      <c r="AB23" s="167"/>
      <c r="AC23" s="54"/>
      <c r="AE23" s="130">
        <f t="shared" si="1"/>
      </c>
      <c r="AF23" s="167"/>
      <c r="AG23" s="54"/>
    </row>
    <row r="24" spans="1:33" s="4" customFormat="1" ht="66" customHeight="1" thickBot="1">
      <c r="A24" s="346"/>
      <c r="B24" s="208"/>
      <c r="C24" s="293"/>
      <c r="D24" s="22"/>
      <c r="E24" s="211"/>
      <c r="F24" s="22"/>
      <c r="G24" s="226"/>
      <c r="H24" s="230"/>
      <c r="I24" s="228"/>
      <c r="J24" s="22"/>
      <c r="K24" s="226"/>
      <c r="L24" s="230"/>
      <c r="M24" s="238"/>
      <c r="N24" s="22"/>
      <c r="O24" s="130">
        <f>IF(P24&lt;&gt;"",$E24,"")</f>
      </c>
      <c r="P24" s="141"/>
      <c r="Q24" s="19"/>
      <c r="R24" s="22"/>
      <c r="S24" s="130">
        <f>IF(T24&lt;&gt;"",$E24,"")</f>
      </c>
      <c r="T24" s="169"/>
      <c r="U24" s="52"/>
      <c r="W24" s="130">
        <f>IF(X24&lt;&gt;"",$E24,"")</f>
      </c>
      <c r="X24" s="169"/>
      <c r="Y24" s="52"/>
      <c r="Z24" s="89"/>
      <c r="AA24" s="130">
        <f>IF(AB24&lt;&gt;"",$E24,"")</f>
      </c>
      <c r="AB24" s="169"/>
      <c r="AC24" s="52"/>
      <c r="AE24" s="130">
        <f t="shared" si="1"/>
      </c>
      <c r="AF24" s="169"/>
      <c r="AG24" s="52"/>
    </row>
    <row r="25" spans="1:33" s="2" customFormat="1" ht="67.5" customHeight="1" thickBot="1">
      <c r="A25" s="347" t="s">
        <v>13</v>
      </c>
      <c r="B25" s="206" t="s">
        <v>14</v>
      </c>
      <c r="C25" s="209">
        <v>324</v>
      </c>
      <c r="D25" s="22"/>
      <c r="E25" s="209" t="s">
        <v>199</v>
      </c>
      <c r="F25" s="22"/>
      <c r="G25" s="225" t="str">
        <f t="shared" si="0"/>
        <v>324A</v>
      </c>
      <c r="H25" s="229" t="s">
        <v>276</v>
      </c>
      <c r="I25" s="227" t="s">
        <v>275</v>
      </c>
      <c r="J25" s="22"/>
      <c r="K25" s="225" t="str">
        <f>IF(L25&lt;&gt;"",$E25,"")</f>
        <v>324A</v>
      </c>
      <c r="L25" s="229" t="s">
        <v>276</v>
      </c>
      <c r="M25" s="237" t="s">
        <v>66</v>
      </c>
      <c r="N25" s="22"/>
      <c r="O25" s="130">
        <f t="shared" si="2"/>
      </c>
      <c r="P25" s="137"/>
      <c r="Q25" s="25"/>
      <c r="R25" s="22"/>
      <c r="S25" s="130">
        <f t="shared" si="3"/>
      </c>
      <c r="T25" s="167"/>
      <c r="U25" s="54"/>
      <c r="W25" s="130">
        <f t="shared" si="4"/>
      </c>
      <c r="X25" s="167"/>
      <c r="Y25" s="54"/>
      <c r="Z25" s="87"/>
      <c r="AA25" s="130">
        <f t="shared" si="5"/>
      </c>
      <c r="AB25" s="167"/>
      <c r="AC25" s="54"/>
      <c r="AE25" s="130">
        <f t="shared" si="1"/>
      </c>
      <c r="AF25" s="167"/>
      <c r="AG25" s="54"/>
    </row>
    <row r="26" spans="1:33" s="4" customFormat="1" ht="43.5" customHeight="1" thickBot="1">
      <c r="A26" s="348"/>
      <c r="B26" s="208"/>
      <c r="C26" s="211"/>
      <c r="D26" s="22"/>
      <c r="E26" s="211"/>
      <c r="F26" s="22"/>
      <c r="G26" s="226"/>
      <c r="H26" s="230"/>
      <c r="I26" s="228"/>
      <c r="J26" s="22"/>
      <c r="K26" s="226"/>
      <c r="L26" s="230"/>
      <c r="M26" s="238"/>
      <c r="N26" s="22"/>
      <c r="O26" s="130">
        <f>IF(P26&lt;&gt;"",$E26,"")</f>
      </c>
      <c r="P26" s="141"/>
      <c r="Q26" s="19"/>
      <c r="R26" s="22"/>
      <c r="S26" s="130">
        <f>IF(T26&lt;&gt;"",$E26,"")</f>
      </c>
      <c r="T26" s="169"/>
      <c r="U26" s="52"/>
      <c r="W26" s="130">
        <f>IF(X26&lt;&gt;"",$E26,"")</f>
      </c>
      <c r="X26" s="169"/>
      <c r="Y26" s="52"/>
      <c r="Z26" s="89"/>
      <c r="AA26" s="130">
        <f>IF(AB26&lt;&gt;"",$E26,"")</f>
      </c>
      <c r="AB26" s="169"/>
      <c r="AC26" s="52"/>
      <c r="AE26" s="130">
        <f t="shared" si="1"/>
      </c>
      <c r="AF26" s="169"/>
      <c r="AG26" s="52"/>
    </row>
    <row r="27" spans="1:33" s="2" customFormat="1" ht="29.25" customHeight="1" thickBot="1">
      <c r="A27" s="353" t="s">
        <v>15</v>
      </c>
      <c r="B27" s="206" t="s">
        <v>16</v>
      </c>
      <c r="C27" s="209">
        <v>326</v>
      </c>
      <c r="D27" s="22"/>
      <c r="E27" s="209" t="s">
        <v>200</v>
      </c>
      <c r="F27" s="22"/>
      <c r="G27" s="225" t="str">
        <f t="shared" si="0"/>
        <v>326A</v>
      </c>
      <c r="H27" s="229" t="s">
        <v>278</v>
      </c>
      <c r="I27" s="227" t="s">
        <v>277</v>
      </c>
      <c r="J27" s="22"/>
      <c r="K27" s="225" t="str">
        <f>IF(L27&lt;&gt;"",$E27,"")</f>
        <v>326A</v>
      </c>
      <c r="L27" s="229" t="s">
        <v>278</v>
      </c>
      <c r="M27" s="237" t="s">
        <v>67</v>
      </c>
      <c r="N27" s="22"/>
      <c r="O27" s="130">
        <f t="shared" si="2"/>
      </c>
      <c r="P27" s="137"/>
      <c r="Q27" s="25"/>
      <c r="R27" s="22"/>
      <c r="S27" s="130">
        <f t="shared" si="3"/>
      </c>
      <c r="T27" s="167"/>
      <c r="U27" s="54"/>
      <c r="W27" s="130">
        <f t="shared" si="4"/>
      </c>
      <c r="X27" s="167"/>
      <c r="Y27" s="54"/>
      <c r="Z27" s="87"/>
      <c r="AA27" s="130">
        <f t="shared" si="5"/>
      </c>
      <c r="AB27" s="167"/>
      <c r="AC27" s="54"/>
      <c r="AE27" s="130">
        <f t="shared" si="1"/>
      </c>
      <c r="AF27" s="167"/>
      <c r="AG27" s="54"/>
    </row>
    <row r="28" spans="1:33" s="4" customFormat="1" ht="76.5" customHeight="1" thickBot="1">
      <c r="A28" s="346"/>
      <c r="B28" s="208"/>
      <c r="C28" s="211"/>
      <c r="D28" s="22"/>
      <c r="E28" s="211"/>
      <c r="F28" s="22"/>
      <c r="G28" s="226"/>
      <c r="H28" s="230"/>
      <c r="I28" s="228"/>
      <c r="J28" s="22"/>
      <c r="K28" s="226"/>
      <c r="L28" s="230"/>
      <c r="M28" s="238"/>
      <c r="N28" s="22"/>
      <c r="O28" s="130">
        <f aca="true" t="shared" si="6" ref="O28:O34">IF(P28&lt;&gt;"",$E28,"")</f>
      </c>
      <c r="P28" s="141"/>
      <c r="Q28" s="19"/>
      <c r="R28" s="22"/>
      <c r="S28" s="130">
        <f aca="true" t="shared" si="7" ref="S28:S34">IF(T28&lt;&gt;"",$E28,"")</f>
      </c>
      <c r="T28" s="169"/>
      <c r="U28" s="52"/>
      <c r="W28" s="130">
        <f aca="true" t="shared" si="8" ref="W28:W34">IF(X28&lt;&gt;"",$E28,"")</f>
      </c>
      <c r="X28" s="169"/>
      <c r="Y28" s="52"/>
      <c r="Z28" s="89"/>
      <c r="AA28" s="130">
        <f aca="true" t="shared" si="9" ref="AA28:AA34">IF(AB28&lt;&gt;"",$E28,"")</f>
      </c>
      <c r="AB28" s="169"/>
      <c r="AC28" s="52"/>
      <c r="AE28" s="130">
        <f t="shared" si="1"/>
      </c>
      <c r="AF28" s="169"/>
      <c r="AG28" s="52"/>
    </row>
    <row r="29" spans="1:33" s="5" customFormat="1" ht="69" customHeight="1" thickBot="1">
      <c r="A29" s="11" t="s">
        <v>17</v>
      </c>
      <c r="B29" s="20" t="s">
        <v>18</v>
      </c>
      <c r="C29" s="63">
        <v>328</v>
      </c>
      <c r="D29" s="22"/>
      <c r="E29" s="38" t="s">
        <v>201</v>
      </c>
      <c r="F29" s="22"/>
      <c r="G29" s="131" t="str">
        <f t="shared" si="0"/>
        <v>328A</v>
      </c>
      <c r="H29" s="113" t="s">
        <v>68</v>
      </c>
      <c r="I29" s="36" t="s">
        <v>69</v>
      </c>
      <c r="J29" s="22"/>
      <c r="K29" s="130">
        <f>IF(L29&lt;&gt;"",$E29,"")</f>
      </c>
      <c r="L29" s="140"/>
      <c r="M29" s="18"/>
      <c r="N29" s="22"/>
      <c r="O29" s="130">
        <f t="shared" si="6"/>
      </c>
      <c r="P29" s="140"/>
      <c r="Q29" s="18"/>
      <c r="R29" s="22"/>
      <c r="S29" s="131" t="str">
        <f t="shared" si="7"/>
        <v>328A</v>
      </c>
      <c r="T29" s="113" t="s">
        <v>68</v>
      </c>
      <c r="U29" s="36" t="s">
        <v>69</v>
      </c>
      <c r="W29" s="130">
        <f t="shared" si="8"/>
      </c>
      <c r="X29" s="116"/>
      <c r="Y29" s="37"/>
      <c r="Z29" s="90"/>
      <c r="AA29" s="130">
        <f t="shared" si="9"/>
      </c>
      <c r="AB29" s="116"/>
      <c r="AC29" s="37"/>
      <c r="AE29" s="130">
        <f t="shared" si="1"/>
      </c>
      <c r="AF29" s="116"/>
      <c r="AG29" s="37"/>
    </row>
    <row r="30" spans="1:33" s="2" customFormat="1" ht="65.25" customHeight="1" thickBot="1">
      <c r="A30" s="345" t="s">
        <v>19</v>
      </c>
      <c r="B30" s="206" t="s">
        <v>20</v>
      </c>
      <c r="C30" s="209">
        <v>330</v>
      </c>
      <c r="D30" s="22"/>
      <c r="E30" s="209" t="s">
        <v>202</v>
      </c>
      <c r="F30" s="22"/>
      <c r="G30" s="225" t="str">
        <f t="shared" si="0"/>
        <v>330A</v>
      </c>
      <c r="H30" s="229" t="s">
        <v>280</v>
      </c>
      <c r="I30" s="227" t="s">
        <v>279</v>
      </c>
      <c r="J30" s="22"/>
      <c r="K30" s="235" t="str">
        <f>IF(L30&lt;&gt;"",$E30,"")</f>
        <v>330A</v>
      </c>
      <c r="L30" s="229" t="s">
        <v>280</v>
      </c>
      <c r="M30" s="237" t="s">
        <v>70</v>
      </c>
      <c r="N30" s="22"/>
      <c r="O30" s="130">
        <f t="shared" si="6"/>
      </c>
      <c r="P30" s="137"/>
      <c r="Q30" s="25"/>
      <c r="R30" s="22"/>
      <c r="S30" s="130">
        <f t="shared" si="7"/>
      </c>
      <c r="T30" s="167"/>
      <c r="U30" s="54"/>
      <c r="W30" s="130">
        <f t="shared" si="8"/>
      </c>
      <c r="X30" s="167"/>
      <c r="Y30" s="54"/>
      <c r="Z30" s="87"/>
      <c r="AA30" s="130">
        <f t="shared" si="9"/>
      </c>
      <c r="AB30" s="167"/>
      <c r="AC30" s="54"/>
      <c r="AE30" s="130">
        <f t="shared" si="1"/>
      </c>
      <c r="AF30" s="167"/>
      <c r="AG30" s="54"/>
    </row>
    <row r="31" spans="1:33" s="4" customFormat="1" ht="15.75" thickBot="1">
      <c r="A31" s="346"/>
      <c r="B31" s="208"/>
      <c r="C31" s="211"/>
      <c r="D31" s="22"/>
      <c r="E31" s="211"/>
      <c r="F31" s="22"/>
      <c r="G31" s="226"/>
      <c r="H31" s="230"/>
      <c r="I31" s="228"/>
      <c r="J31" s="22"/>
      <c r="K31" s="236"/>
      <c r="L31" s="230"/>
      <c r="M31" s="238"/>
      <c r="N31" s="22"/>
      <c r="O31" s="130">
        <f t="shared" si="6"/>
      </c>
      <c r="P31" s="141"/>
      <c r="Q31" s="19"/>
      <c r="R31" s="22"/>
      <c r="S31" s="130">
        <f t="shared" si="7"/>
      </c>
      <c r="T31" s="169"/>
      <c r="U31" s="52"/>
      <c r="W31" s="130">
        <f t="shared" si="8"/>
      </c>
      <c r="X31" s="169"/>
      <c r="Y31" s="52"/>
      <c r="Z31" s="89"/>
      <c r="AA31" s="130">
        <f t="shared" si="9"/>
      </c>
      <c r="AB31" s="169"/>
      <c r="AC31" s="52"/>
      <c r="AE31" s="130">
        <f t="shared" si="1"/>
      </c>
      <c r="AF31" s="169"/>
      <c r="AG31" s="52"/>
    </row>
    <row r="32" spans="1:33" s="2" customFormat="1" ht="43.5" thickBot="1">
      <c r="A32" s="231" t="s">
        <v>203</v>
      </c>
      <c r="B32" s="206" t="s">
        <v>21</v>
      </c>
      <c r="C32" s="209">
        <v>334</v>
      </c>
      <c r="D32" s="22"/>
      <c r="E32" s="48" t="s">
        <v>207</v>
      </c>
      <c r="F32" s="22"/>
      <c r="G32" s="127" t="str">
        <f>IF(H32&lt;&gt;"",E32,"")</f>
        <v>334A</v>
      </c>
      <c r="H32" s="109" t="s">
        <v>73</v>
      </c>
      <c r="I32" s="33" t="s">
        <v>74</v>
      </c>
      <c r="J32" s="22"/>
      <c r="K32" s="131" t="str">
        <f>IF(L32&lt;&gt;"",$E32,"")</f>
        <v>334A</v>
      </c>
      <c r="L32" s="142" t="s">
        <v>117</v>
      </c>
      <c r="M32" s="42" t="s">
        <v>74</v>
      </c>
      <c r="N32" s="22"/>
      <c r="O32" s="130">
        <f t="shared" si="6"/>
      </c>
      <c r="P32" s="137"/>
      <c r="Q32" s="25"/>
      <c r="R32" s="22"/>
      <c r="S32" s="130">
        <f t="shared" si="7"/>
      </c>
      <c r="T32" s="167"/>
      <c r="U32" s="54"/>
      <c r="W32" s="130">
        <f t="shared" si="8"/>
      </c>
      <c r="X32" s="167"/>
      <c r="Y32" s="54"/>
      <c r="Z32" s="87"/>
      <c r="AA32" s="130">
        <f t="shared" si="9"/>
      </c>
      <c r="AB32" s="167"/>
      <c r="AC32" s="54"/>
      <c r="AE32" s="130">
        <f>IF(AF32&lt;&gt;"",$E32,"")</f>
      </c>
      <c r="AF32" s="167"/>
      <c r="AG32" s="54"/>
    </row>
    <row r="33" spans="1:33" s="4" customFormat="1" ht="55.5" customHeight="1" thickBot="1">
      <c r="A33" s="232"/>
      <c r="B33" s="208"/>
      <c r="C33" s="210"/>
      <c r="D33" s="22"/>
      <c r="E33" s="46" t="s">
        <v>244</v>
      </c>
      <c r="F33" s="22"/>
      <c r="G33" s="127" t="str">
        <f>IF(H33&lt;&gt;"",E33,"")</f>
        <v>334C</v>
      </c>
      <c r="H33" s="110" t="s">
        <v>71</v>
      </c>
      <c r="I33" s="34" t="s">
        <v>72</v>
      </c>
      <c r="J33" s="22"/>
      <c r="K33" s="130">
        <f>IF(L33&lt;&gt;"",$E33,"")</f>
      </c>
      <c r="L33" s="143"/>
      <c r="M33" s="43"/>
      <c r="N33" s="22"/>
      <c r="O33" s="130">
        <f t="shared" si="6"/>
      </c>
      <c r="P33" s="138"/>
      <c r="Q33" s="26"/>
      <c r="R33" s="22"/>
      <c r="S33" s="130">
        <f t="shared" si="7"/>
      </c>
      <c r="T33" s="168"/>
      <c r="U33" s="51"/>
      <c r="W33" s="130">
        <f t="shared" si="8"/>
      </c>
      <c r="X33" s="168"/>
      <c r="Y33" s="51"/>
      <c r="Z33" s="89"/>
      <c r="AA33" s="130">
        <f t="shared" si="9"/>
      </c>
      <c r="AB33" s="168"/>
      <c r="AC33" s="51"/>
      <c r="AE33" s="130">
        <f>IF(AF33&lt;&gt;"",$E33,"")</f>
      </c>
      <c r="AF33" s="168"/>
      <c r="AG33" s="51"/>
    </row>
    <row r="34" spans="1:33" s="5" customFormat="1" ht="43.5" customHeight="1" thickBot="1">
      <c r="A34" s="232"/>
      <c r="B34" s="20" t="s">
        <v>22</v>
      </c>
      <c r="C34" s="210"/>
      <c r="D34" s="22"/>
      <c r="E34" s="46" t="s">
        <v>245</v>
      </c>
      <c r="F34" s="22"/>
      <c r="G34" s="127" t="str">
        <f>IF(H34&lt;&gt;"",E34,"")</f>
        <v>334E</v>
      </c>
      <c r="H34" s="114" t="s">
        <v>75</v>
      </c>
      <c r="I34" s="40" t="s">
        <v>76</v>
      </c>
      <c r="J34" s="22"/>
      <c r="K34" s="131" t="str">
        <f>IF(L34&lt;&gt;"",$E34,"")</f>
        <v>334E</v>
      </c>
      <c r="L34" s="114" t="s">
        <v>118</v>
      </c>
      <c r="M34" s="44" t="s">
        <v>76</v>
      </c>
      <c r="N34" s="22"/>
      <c r="O34" s="130">
        <f t="shared" si="6"/>
      </c>
      <c r="P34" s="138"/>
      <c r="Q34" s="26"/>
      <c r="R34" s="22"/>
      <c r="S34" s="130">
        <f t="shared" si="7"/>
      </c>
      <c r="T34" s="143"/>
      <c r="U34" s="55"/>
      <c r="W34" s="130">
        <f t="shared" si="8"/>
      </c>
      <c r="X34" s="143"/>
      <c r="Y34" s="55"/>
      <c r="Z34" s="90"/>
      <c r="AA34" s="130">
        <f t="shared" si="9"/>
      </c>
      <c r="AB34" s="143"/>
      <c r="AC34" s="55"/>
      <c r="AE34" s="130">
        <f>IF(AF34&lt;&gt;"",$E34,"")</f>
      </c>
      <c r="AF34" s="143"/>
      <c r="AG34" s="55"/>
    </row>
    <row r="35" spans="1:33" s="5" customFormat="1" ht="34.5" customHeight="1" thickBot="1">
      <c r="A35" s="232"/>
      <c r="B35" s="76" t="s">
        <v>204</v>
      </c>
      <c r="C35" s="210"/>
      <c r="D35" s="22"/>
      <c r="E35" s="299" t="s">
        <v>289</v>
      </c>
      <c r="F35" s="22"/>
      <c r="G35" s="277" t="s">
        <v>289</v>
      </c>
      <c r="H35" s="300" t="s">
        <v>77</v>
      </c>
      <c r="I35" s="80" t="s">
        <v>204</v>
      </c>
      <c r="J35" s="22"/>
      <c r="K35" s="278"/>
      <c r="L35" s="320"/>
      <c r="M35" s="296"/>
      <c r="N35" s="22"/>
      <c r="O35" s="278"/>
      <c r="P35" s="323"/>
      <c r="Q35" s="302"/>
      <c r="R35" s="22"/>
      <c r="S35" s="277" t="s">
        <v>289</v>
      </c>
      <c r="T35" s="311" t="s">
        <v>173</v>
      </c>
      <c r="U35" s="310" t="s">
        <v>205</v>
      </c>
      <c r="W35" s="249"/>
      <c r="X35" s="251"/>
      <c r="Y35" s="253"/>
      <c r="Z35" s="90"/>
      <c r="AA35" s="249"/>
      <c r="AB35" s="251"/>
      <c r="AC35" s="253"/>
      <c r="AE35" s="249"/>
      <c r="AF35" s="251"/>
      <c r="AG35" s="253"/>
    </row>
    <row r="36" spans="1:33" s="5" customFormat="1" ht="34.5" customHeight="1" thickBot="1">
      <c r="A36" s="232"/>
      <c r="B36" s="81" t="s">
        <v>184</v>
      </c>
      <c r="C36" s="210"/>
      <c r="D36" s="22"/>
      <c r="E36" s="211"/>
      <c r="F36" s="22"/>
      <c r="G36" s="226"/>
      <c r="H36" s="284"/>
      <c r="I36" s="35" t="s">
        <v>78</v>
      </c>
      <c r="J36" s="22"/>
      <c r="K36" s="271"/>
      <c r="L36" s="321"/>
      <c r="M36" s="297"/>
      <c r="N36" s="22"/>
      <c r="O36" s="271"/>
      <c r="P36" s="324"/>
      <c r="Q36" s="303"/>
      <c r="R36" s="22"/>
      <c r="S36" s="226"/>
      <c r="T36" s="312"/>
      <c r="U36" s="228"/>
      <c r="W36" s="250"/>
      <c r="X36" s="252"/>
      <c r="Y36" s="254"/>
      <c r="Z36" s="90"/>
      <c r="AA36" s="250"/>
      <c r="AB36" s="252"/>
      <c r="AC36" s="254"/>
      <c r="AE36" s="250"/>
      <c r="AF36" s="252"/>
      <c r="AG36" s="254"/>
    </row>
    <row r="37" spans="1:33" s="5" customFormat="1" ht="43.5" thickBot="1">
      <c r="A37" s="233"/>
      <c r="B37" s="20" t="s">
        <v>23</v>
      </c>
      <c r="C37" s="211"/>
      <c r="D37" s="22"/>
      <c r="E37" s="38" t="s">
        <v>288</v>
      </c>
      <c r="F37" s="22"/>
      <c r="G37" s="132" t="str">
        <f>IF(H37&lt;&gt;"",E37,"")</f>
        <v>334H</v>
      </c>
      <c r="H37" s="113" t="s">
        <v>79</v>
      </c>
      <c r="I37" s="36" t="s">
        <v>80</v>
      </c>
      <c r="J37" s="22"/>
      <c r="K37" s="131" t="str">
        <f>IF(L37&lt;&gt;"",$E37,"")</f>
        <v>334H</v>
      </c>
      <c r="L37" s="113" t="s">
        <v>119</v>
      </c>
      <c r="M37" s="13" t="s">
        <v>80</v>
      </c>
      <c r="N37" s="22"/>
      <c r="O37" s="130">
        <f>IF(P37&lt;&gt;"",$E37,"")</f>
      </c>
      <c r="P37" s="140"/>
      <c r="Q37" s="18"/>
      <c r="R37" s="22"/>
      <c r="S37" s="130">
        <f aca="true" t="shared" si="10" ref="S37:S42">IF(T37&lt;&gt;"",$E37,"")</f>
      </c>
      <c r="T37" s="171"/>
      <c r="U37" s="53"/>
      <c r="W37" s="130">
        <f>IF(X37&lt;&gt;"",$E37,"")</f>
      </c>
      <c r="X37" s="171"/>
      <c r="Y37" s="53"/>
      <c r="Z37" s="90"/>
      <c r="AA37" s="130">
        <f>IF(AB37&lt;&gt;"",$E37,"")</f>
      </c>
      <c r="AB37" s="171"/>
      <c r="AC37" s="53"/>
      <c r="AE37" s="130">
        <f>IF(AF37&lt;&gt;"",$E37,"")</f>
      </c>
      <c r="AF37" s="171"/>
      <c r="AG37" s="53"/>
    </row>
    <row r="38" spans="1:33" s="5" customFormat="1" ht="43.5" thickBot="1">
      <c r="A38" s="12" t="s">
        <v>24</v>
      </c>
      <c r="B38" s="20" t="s">
        <v>25</v>
      </c>
      <c r="C38" s="63">
        <v>338</v>
      </c>
      <c r="D38" s="22"/>
      <c r="E38" s="38" t="s">
        <v>208</v>
      </c>
      <c r="F38" s="22"/>
      <c r="G38" s="132" t="str">
        <f>IF(H38&lt;&gt;"",E38,"")</f>
        <v>338A</v>
      </c>
      <c r="H38" s="113" t="s">
        <v>81</v>
      </c>
      <c r="I38" s="36" t="s">
        <v>82</v>
      </c>
      <c r="J38" s="22"/>
      <c r="K38" s="131" t="str">
        <f>IF(L38&lt;&gt;"",$E38,"")</f>
        <v>338A</v>
      </c>
      <c r="L38" s="113" t="s">
        <v>120</v>
      </c>
      <c r="M38" s="13" t="s">
        <v>82</v>
      </c>
      <c r="N38" s="22"/>
      <c r="O38" s="130">
        <f>IF(P38&lt;&gt;"",$E38,"")</f>
      </c>
      <c r="P38" s="140"/>
      <c r="Q38" s="18"/>
      <c r="R38" s="22"/>
      <c r="S38" s="131" t="str">
        <f t="shared" si="10"/>
        <v>338A</v>
      </c>
      <c r="T38" s="172" t="s">
        <v>173</v>
      </c>
      <c r="U38" s="36" t="s">
        <v>206</v>
      </c>
      <c r="W38" s="130">
        <f>IF(X38&lt;&gt;"",$E38,"")</f>
      </c>
      <c r="X38" s="188"/>
      <c r="Y38" s="37"/>
      <c r="Z38" s="90"/>
      <c r="AA38" s="130">
        <f>IF(AB38&lt;&gt;"",$E38,"")</f>
      </c>
      <c r="AB38" s="188"/>
      <c r="AC38" s="37"/>
      <c r="AE38" s="130">
        <f>IF(AF38&lt;&gt;"",$E38,"")</f>
      </c>
      <c r="AF38" s="188"/>
      <c r="AG38" s="37"/>
    </row>
    <row r="39" spans="1:33" s="5" customFormat="1" ht="43.5" thickBot="1">
      <c r="A39" s="11" t="s">
        <v>26</v>
      </c>
      <c r="B39" s="20" t="s">
        <v>27</v>
      </c>
      <c r="C39" s="63">
        <v>340</v>
      </c>
      <c r="D39" s="22"/>
      <c r="E39" s="38" t="s">
        <v>209</v>
      </c>
      <c r="F39" s="22"/>
      <c r="G39" s="132" t="str">
        <f>IF(H39&lt;&gt;"",E39,"")</f>
        <v>340A</v>
      </c>
      <c r="H39" s="113" t="s">
        <v>83</v>
      </c>
      <c r="I39" s="36" t="s">
        <v>84</v>
      </c>
      <c r="J39" s="22"/>
      <c r="K39" s="131" t="str">
        <f>IF(L39&lt;&gt;"",$E39,"")</f>
        <v>340A</v>
      </c>
      <c r="L39" s="113" t="s">
        <v>121</v>
      </c>
      <c r="M39" s="13" t="s">
        <v>84</v>
      </c>
      <c r="N39" s="22"/>
      <c r="O39" s="130">
        <f>IF(P39&lt;&gt;"",$E39,"")</f>
      </c>
      <c r="P39" s="140"/>
      <c r="Q39" s="18"/>
      <c r="R39" s="22"/>
      <c r="S39" s="130">
        <f t="shared" si="10"/>
      </c>
      <c r="T39" s="171"/>
      <c r="U39" s="53"/>
      <c r="W39" s="130">
        <f>IF(X39&lt;&gt;"",$E39,"")</f>
      </c>
      <c r="X39" s="171"/>
      <c r="Y39" s="53"/>
      <c r="Z39" s="90"/>
      <c r="AA39" s="130">
        <f>IF(AB39&lt;&gt;"",$E39,"")</f>
      </c>
      <c r="AB39" s="171"/>
      <c r="AC39" s="53"/>
      <c r="AE39" s="130">
        <f>IF(AF39&lt;&gt;"",$E39,"")</f>
      </c>
      <c r="AF39" s="171"/>
      <c r="AG39" s="53"/>
    </row>
    <row r="40" spans="1:33" s="5" customFormat="1" ht="43.5" thickBot="1">
      <c r="A40" s="11" t="s">
        <v>28</v>
      </c>
      <c r="B40" s="20" t="s">
        <v>29</v>
      </c>
      <c r="C40" s="63">
        <v>344</v>
      </c>
      <c r="D40" s="22"/>
      <c r="E40" s="38" t="s">
        <v>210</v>
      </c>
      <c r="F40" s="22"/>
      <c r="G40" s="132" t="str">
        <f>IF(H40&lt;&gt;"",E40,"")</f>
        <v>344A</v>
      </c>
      <c r="H40" s="113" t="s">
        <v>86</v>
      </c>
      <c r="I40" s="36" t="s">
        <v>87</v>
      </c>
      <c r="J40" s="22"/>
      <c r="K40" s="131" t="str">
        <f>IF(L40&lt;&gt;"",$E40,"")</f>
        <v>344A</v>
      </c>
      <c r="L40" s="113" t="s">
        <v>135</v>
      </c>
      <c r="M40" s="13" t="s">
        <v>122</v>
      </c>
      <c r="N40" s="22"/>
      <c r="O40" s="130">
        <f>IF(P40&lt;&gt;"",$E40,"")</f>
      </c>
      <c r="P40" s="140"/>
      <c r="Q40" s="18"/>
      <c r="R40" s="22"/>
      <c r="S40" s="131" t="str">
        <f t="shared" si="10"/>
        <v>344A</v>
      </c>
      <c r="T40" s="172" t="s">
        <v>174</v>
      </c>
      <c r="U40" s="36">
        <v>21</v>
      </c>
      <c r="W40" s="130">
        <f>IF(X40&lt;&gt;"",$E40,"")</f>
      </c>
      <c r="X40" s="188"/>
      <c r="Y40" s="37"/>
      <c r="Z40" s="90"/>
      <c r="AA40" s="130">
        <f>IF(AB40&lt;&gt;"",$E40,"")</f>
      </c>
      <c r="AB40" s="188"/>
      <c r="AC40" s="37"/>
      <c r="AE40" s="130">
        <f>IF(AF40&lt;&gt;"",$E40,"")</f>
      </c>
      <c r="AF40" s="188"/>
      <c r="AG40" s="37"/>
    </row>
    <row r="41" spans="1:33" s="5" customFormat="1" ht="43.5" thickBot="1">
      <c r="A41" s="12" t="s">
        <v>30</v>
      </c>
      <c r="B41" s="20" t="s">
        <v>31</v>
      </c>
      <c r="C41" s="63">
        <v>346</v>
      </c>
      <c r="D41" s="22"/>
      <c r="E41" s="38" t="s">
        <v>211</v>
      </c>
      <c r="F41" s="22"/>
      <c r="G41" s="132" t="str">
        <f>IF(H41&lt;&gt;"",E41,"")</f>
        <v>346A</v>
      </c>
      <c r="H41" s="113" t="s">
        <v>88</v>
      </c>
      <c r="I41" s="36" t="s">
        <v>89</v>
      </c>
      <c r="J41" s="22"/>
      <c r="K41" s="131" t="str">
        <f>IF(L41&lt;&gt;"",$E41,"")</f>
        <v>346A</v>
      </c>
      <c r="L41" s="113" t="s">
        <v>124</v>
      </c>
      <c r="M41" s="13" t="s">
        <v>123</v>
      </c>
      <c r="N41" s="22"/>
      <c r="O41" s="130">
        <f>IF(P41&lt;&gt;"",$E41,"")</f>
      </c>
      <c r="P41" s="140"/>
      <c r="Q41" s="18"/>
      <c r="R41" s="22"/>
      <c r="S41" s="131" t="str">
        <f t="shared" si="10"/>
        <v>346A</v>
      </c>
      <c r="T41" s="172" t="s">
        <v>175</v>
      </c>
      <c r="U41" s="36">
        <v>3</v>
      </c>
      <c r="W41" s="130">
        <f>IF(X41&lt;&gt;"",$E41,"")</f>
      </c>
      <c r="X41" s="188"/>
      <c r="Y41" s="37"/>
      <c r="Z41" s="90"/>
      <c r="AA41" s="130">
        <f>IF(AB41&lt;&gt;"",$E41,"")</f>
      </c>
      <c r="AB41" s="188"/>
      <c r="AC41" s="37"/>
      <c r="AE41" s="130">
        <f>IF(AF41&lt;&gt;"",$E41,"")</f>
      </c>
      <c r="AF41" s="188"/>
      <c r="AG41" s="37"/>
    </row>
    <row r="42" spans="1:33" s="2" customFormat="1" ht="39" customHeight="1">
      <c r="A42" s="347" t="s">
        <v>32</v>
      </c>
      <c r="B42" s="206" t="s">
        <v>33</v>
      </c>
      <c r="C42" s="291">
        <v>348</v>
      </c>
      <c r="D42" s="22"/>
      <c r="E42" s="298" t="s">
        <v>212</v>
      </c>
      <c r="F42" s="22"/>
      <c r="G42" s="289" t="s">
        <v>212</v>
      </c>
      <c r="H42" s="326" t="s">
        <v>90</v>
      </c>
      <c r="I42" s="275" t="s">
        <v>91</v>
      </c>
      <c r="J42" s="22"/>
      <c r="K42" s="289" t="str">
        <f>IF(L43&lt;&gt;"",$E42,"")</f>
        <v>348A</v>
      </c>
      <c r="L42" s="109" t="s">
        <v>126</v>
      </c>
      <c r="M42" s="15" t="s">
        <v>125</v>
      </c>
      <c r="N42" s="22"/>
      <c r="O42" s="255">
        <f>IF(P43&lt;&gt;"",$E42,"")</f>
      </c>
      <c r="P42" s="137"/>
      <c r="Q42" s="25"/>
      <c r="R42" s="22"/>
      <c r="S42" s="357" t="str">
        <f t="shared" si="10"/>
        <v>348A</v>
      </c>
      <c r="T42" s="174" t="s">
        <v>176</v>
      </c>
      <c r="U42" s="58" t="s">
        <v>182</v>
      </c>
      <c r="W42" s="255">
        <f>IF(X43&lt;&gt;"",$E42,"")</f>
      </c>
      <c r="X42" s="189"/>
      <c r="Y42" s="83"/>
      <c r="Z42" s="87"/>
      <c r="AA42" s="255">
        <f>IF(AB43&lt;&gt;"",$E42,"")</f>
      </c>
      <c r="AB42" s="189"/>
      <c r="AC42" s="83"/>
      <c r="AE42" s="255">
        <f>IF(AF43&lt;&gt;"",$E42,"")</f>
      </c>
      <c r="AF42" s="189"/>
      <c r="AG42" s="83"/>
    </row>
    <row r="43" spans="1:33" s="3" customFormat="1" ht="49.5" customHeight="1">
      <c r="A43" s="354"/>
      <c r="B43" s="207"/>
      <c r="C43" s="292"/>
      <c r="D43" s="22"/>
      <c r="E43" s="294"/>
      <c r="F43" s="22"/>
      <c r="G43" s="290"/>
      <c r="H43" s="315"/>
      <c r="I43" s="288"/>
      <c r="J43" s="22"/>
      <c r="K43" s="290"/>
      <c r="L43" s="110" t="s">
        <v>128</v>
      </c>
      <c r="M43" s="16" t="s">
        <v>127</v>
      </c>
      <c r="N43" s="22"/>
      <c r="O43" s="256"/>
      <c r="P43" s="138"/>
      <c r="Q43" s="26"/>
      <c r="R43" s="22"/>
      <c r="S43" s="358"/>
      <c r="T43" s="175"/>
      <c r="U43" s="56"/>
      <c r="W43" s="256"/>
      <c r="X43" s="175"/>
      <c r="Y43" s="56"/>
      <c r="Z43" s="88"/>
      <c r="AA43" s="256"/>
      <c r="AB43" s="175"/>
      <c r="AC43" s="56"/>
      <c r="AE43" s="256"/>
      <c r="AF43" s="175"/>
      <c r="AG43" s="56"/>
    </row>
    <row r="44" spans="1:33" s="3" customFormat="1" ht="45" customHeight="1" thickBot="1">
      <c r="A44" s="354"/>
      <c r="B44" s="207"/>
      <c r="C44" s="292"/>
      <c r="D44" s="22"/>
      <c r="E44" s="294"/>
      <c r="F44" s="22"/>
      <c r="G44" s="290"/>
      <c r="H44" s="315"/>
      <c r="I44" s="288"/>
      <c r="J44" s="22"/>
      <c r="K44" s="290"/>
      <c r="L44" s="110" t="s">
        <v>130</v>
      </c>
      <c r="M44" s="16" t="s">
        <v>129</v>
      </c>
      <c r="N44" s="22"/>
      <c r="O44" s="256"/>
      <c r="P44" s="138"/>
      <c r="Q44" s="26"/>
      <c r="R44" s="22"/>
      <c r="S44" s="358"/>
      <c r="T44" s="176" t="s">
        <v>176</v>
      </c>
      <c r="U44" s="34" t="s">
        <v>181</v>
      </c>
      <c r="W44" s="256"/>
      <c r="X44" s="175"/>
      <c r="Y44" s="56"/>
      <c r="Z44" s="88"/>
      <c r="AA44" s="256"/>
      <c r="AB44" s="175"/>
      <c r="AC44" s="56"/>
      <c r="AE44" s="256"/>
      <c r="AF44" s="175"/>
      <c r="AG44" s="56"/>
    </row>
    <row r="45" spans="1:33" s="3" customFormat="1" ht="51.75" customHeight="1" thickBot="1">
      <c r="A45" s="354"/>
      <c r="B45" s="207"/>
      <c r="C45" s="292"/>
      <c r="D45" s="22"/>
      <c r="E45" s="46" t="s">
        <v>246</v>
      </c>
      <c r="F45" s="22"/>
      <c r="G45" s="132" t="str">
        <f>IF(H45&lt;&gt;"",E45,"")</f>
        <v>348C</v>
      </c>
      <c r="H45" s="117" t="s">
        <v>284</v>
      </c>
      <c r="I45" s="34" t="s">
        <v>92</v>
      </c>
      <c r="J45" s="22"/>
      <c r="K45" s="131" t="str">
        <f>IF(L45&lt;&gt;"",$E45,"")</f>
        <v>348C</v>
      </c>
      <c r="L45" s="117" t="s">
        <v>284</v>
      </c>
      <c r="M45" s="16" t="s">
        <v>131</v>
      </c>
      <c r="N45" s="22"/>
      <c r="O45" s="130">
        <f>IF(P45&lt;&gt;"",$E45,"")</f>
      </c>
      <c r="P45" s="138"/>
      <c r="Q45" s="26"/>
      <c r="R45" s="22"/>
      <c r="S45" s="131" t="str">
        <f>IF(T45&lt;&gt;"",$E45,"")</f>
        <v>348C</v>
      </c>
      <c r="T45" s="117" t="s">
        <v>284</v>
      </c>
      <c r="U45" s="34">
        <v>51</v>
      </c>
      <c r="W45" s="130">
        <f>IF(X45&lt;&gt;"",$E45,"")</f>
      </c>
      <c r="X45" s="175"/>
      <c r="Y45" s="56"/>
      <c r="Z45" s="88"/>
      <c r="AA45" s="130">
        <f>IF(AB45&lt;&gt;"",$E45,"")</f>
      </c>
      <c r="AB45" s="175"/>
      <c r="AC45" s="56"/>
      <c r="AE45" s="130">
        <f>IF(AF45&lt;&gt;"",$E45,"")</f>
      </c>
      <c r="AF45" s="175"/>
      <c r="AG45" s="56"/>
    </row>
    <row r="46" spans="1:33" s="3" customFormat="1" ht="43.5" thickBot="1">
      <c r="A46" s="354"/>
      <c r="B46" s="207"/>
      <c r="C46" s="292"/>
      <c r="D46" s="22"/>
      <c r="E46" s="46" t="s">
        <v>247</v>
      </c>
      <c r="F46" s="22"/>
      <c r="G46" s="132" t="str">
        <f>IF(H46&lt;&gt;"",E46,"")</f>
        <v>348E</v>
      </c>
      <c r="H46" s="117" t="s">
        <v>283</v>
      </c>
      <c r="I46" s="34" t="s">
        <v>93</v>
      </c>
      <c r="J46" s="22"/>
      <c r="K46" s="146"/>
      <c r="L46" s="138"/>
      <c r="M46" s="26"/>
      <c r="N46" s="22"/>
      <c r="O46" s="130">
        <f>IF(P46&lt;&gt;"",$E46,"")</f>
      </c>
      <c r="P46" s="138"/>
      <c r="Q46" s="26"/>
      <c r="R46" s="22"/>
      <c r="S46" s="131" t="str">
        <f>IF(T46&lt;&gt;"",$E46,"")</f>
        <v>348E</v>
      </c>
      <c r="T46" s="117" t="s">
        <v>283</v>
      </c>
      <c r="U46" s="34">
        <v>5</v>
      </c>
      <c r="W46" s="162"/>
      <c r="X46" s="175"/>
      <c r="Y46" s="56"/>
      <c r="Z46" s="88"/>
      <c r="AA46" s="162"/>
      <c r="AB46" s="175"/>
      <c r="AC46" s="56"/>
      <c r="AE46" s="162"/>
      <c r="AF46" s="175"/>
      <c r="AG46" s="56"/>
    </row>
    <row r="47" spans="1:33" s="3" customFormat="1" ht="49.5" customHeight="1">
      <c r="A47" s="354"/>
      <c r="B47" s="207"/>
      <c r="C47" s="292"/>
      <c r="D47" s="22"/>
      <c r="E47" s="294" t="s">
        <v>248</v>
      </c>
      <c r="F47" s="22"/>
      <c r="G47" s="355" t="s">
        <v>248</v>
      </c>
      <c r="H47" s="315" t="s">
        <v>94</v>
      </c>
      <c r="I47" s="288" t="s">
        <v>95</v>
      </c>
      <c r="J47" s="22"/>
      <c r="K47" s="225" t="str">
        <f>IF(L47&lt;&gt;"",$E47,"")</f>
        <v>348G</v>
      </c>
      <c r="L47" s="110" t="s">
        <v>133</v>
      </c>
      <c r="M47" s="16" t="s">
        <v>132</v>
      </c>
      <c r="N47" s="22"/>
      <c r="O47" s="239">
        <f>IF(P47&lt;&gt;"",$E47,"")</f>
      </c>
      <c r="P47" s="138"/>
      <c r="Q47" s="26"/>
      <c r="R47" s="22"/>
      <c r="S47" s="239">
        <f>IF(T47&lt;&gt;"",$E47,"")</f>
      </c>
      <c r="T47" s="168"/>
      <c r="U47" s="51"/>
      <c r="W47" s="239">
        <f>IF(X47&lt;&gt;"",$E47,"")</f>
      </c>
      <c r="X47" s="168"/>
      <c r="Y47" s="51"/>
      <c r="Z47" s="88"/>
      <c r="AA47" s="239">
        <f>IF(AB47&lt;&gt;"",$E47,"")</f>
      </c>
      <c r="AB47" s="168"/>
      <c r="AC47" s="51"/>
      <c r="AE47" s="239">
        <f>IF(AF47&lt;&gt;"",$E47,"")</f>
      </c>
      <c r="AF47" s="168"/>
      <c r="AG47" s="51"/>
    </row>
    <row r="48" spans="1:33" s="4" customFormat="1" ht="47.25" customHeight="1" thickBot="1">
      <c r="A48" s="348"/>
      <c r="B48" s="208"/>
      <c r="C48" s="293"/>
      <c r="D48" s="22"/>
      <c r="E48" s="295"/>
      <c r="F48" s="22"/>
      <c r="G48" s="356"/>
      <c r="H48" s="322"/>
      <c r="I48" s="276"/>
      <c r="J48" s="22"/>
      <c r="K48" s="313"/>
      <c r="L48" s="111" t="s">
        <v>135</v>
      </c>
      <c r="M48" s="17" t="s">
        <v>134</v>
      </c>
      <c r="N48" s="22"/>
      <c r="O48" s="240"/>
      <c r="P48" s="141"/>
      <c r="Q48" s="19"/>
      <c r="R48" s="22"/>
      <c r="S48" s="240"/>
      <c r="T48" s="169"/>
      <c r="U48" s="52"/>
      <c r="W48" s="240"/>
      <c r="X48" s="169"/>
      <c r="Y48" s="52"/>
      <c r="Z48" s="89"/>
      <c r="AA48" s="240"/>
      <c r="AB48" s="169"/>
      <c r="AC48" s="52"/>
      <c r="AE48" s="240"/>
      <c r="AF48" s="169"/>
      <c r="AG48" s="52"/>
    </row>
    <row r="49" spans="1:33" s="5" customFormat="1" ht="70.5" customHeight="1" thickBot="1">
      <c r="A49" s="12" t="s">
        <v>34</v>
      </c>
      <c r="B49" s="20" t="s">
        <v>35</v>
      </c>
      <c r="C49" s="63">
        <v>350</v>
      </c>
      <c r="D49" s="22"/>
      <c r="E49" s="38" t="s">
        <v>213</v>
      </c>
      <c r="F49" s="22"/>
      <c r="G49" s="132" t="str">
        <f>IF(H49&lt;&gt;"",E49,"")</f>
        <v>350A</v>
      </c>
      <c r="H49" s="113" t="s">
        <v>96</v>
      </c>
      <c r="I49" s="36" t="s">
        <v>97</v>
      </c>
      <c r="J49" s="22"/>
      <c r="K49" s="131" t="str">
        <f>IF(L49&lt;&gt;"",$E49,"")</f>
        <v>350A</v>
      </c>
      <c r="L49" s="113" t="s">
        <v>137</v>
      </c>
      <c r="M49" s="13" t="s">
        <v>136</v>
      </c>
      <c r="N49" s="22"/>
      <c r="O49" s="130">
        <f>IF(P49&lt;&gt;"",$E49,"")</f>
      </c>
      <c r="P49" s="140"/>
      <c r="Q49" s="18"/>
      <c r="R49" s="22"/>
      <c r="S49" s="130">
        <f>IF(T49&lt;&gt;"",$E49,"")</f>
      </c>
      <c r="T49" s="140"/>
      <c r="U49" s="18"/>
      <c r="W49" s="130">
        <f>IF(X49&lt;&gt;"",$E49,"")</f>
      </c>
      <c r="X49" s="188"/>
      <c r="Y49" s="53"/>
      <c r="Z49" s="90"/>
      <c r="AA49" s="130">
        <f>IF(AB49&lt;&gt;"",$E49,"")</f>
      </c>
      <c r="AB49" s="188"/>
      <c r="AC49" s="53"/>
      <c r="AE49" s="130">
        <f>IF(AF49&lt;&gt;"",$E49,"")</f>
      </c>
      <c r="AF49" s="188"/>
      <c r="AG49" s="53"/>
    </row>
    <row r="50" spans="1:33" s="2" customFormat="1" ht="38.25" customHeight="1">
      <c r="A50" s="203" t="s">
        <v>36</v>
      </c>
      <c r="B50" s="212" t="s">
        <v>292</v>
      </c>
      <c r="C50" s="209">
        <v>352</v>
      </c>
      <c r="D50" s="22"/>
      <c r="E50" s="349" t="s">
        <v>214</v>
      </c>
      <c r="F50" s="22"/>
      <c r="G50" s="289" t="s">
        <v>214</v>
      </c>
      <c r="H50" s="326" t="s">
        <v>98</v>
      </c>
      <c r="I50" s="275" t="s">
        <v>99</v>
      </c>
      <c r="J50" s="22"/>
      <c r="K50" s="225" t="str">
        <f>IF(L50&lt;&gt;"",$E50,"")</f>
        <v>352A</v>
      </c>
      <c r="L50" s="109" t="s">
        <v>139</v>
      </c>
      <c r="M50" s="15" t="s">
        <v>138</v>
      </c>
      <c r="N50" s="22"/>
      <c r="O50" s="239">
        <f>IF(P50&lt;&gt;"",$E50,"")</f>
      </c>
      <c r="P50" s="137"/>
      <c r="Q50" s="25"/>
      <c r="R50" s="22"/>
      <c r="S50" s="239">
        <f>IF(T50&lt;&gt;"",$E50,"")</f>
      </c>
      <c r="T50" s="178"/>
      <c r="U50" s="59"/>
      <c r="W50" s="239">
        <f>IF(X50&lt;&gt;"",$E50,"")</f>
      </c>
      <c r="X50" s="178"/>
      <c r="Y50" s="59"/>
      <c r="Z50" s="87"/>
      <c r="AA50" s="239">
        <f>IF(AB50&lt;&gt;"",$E50,"")</f>
      </c>
      <c r="AB50" s="178"/>
      <c r="AC50" s="59"/>
      <c r="AE50" s="239">
        <f>IF(AF50&lt;&gt;"",$E50,"")</f>
      </c>
      <c r="AF50" s="178"/>
      <c r="AG50" s="59"/>
    </row>
    <row r="51" spans="1:33" s="4" customFormat="1" ht="81" customHeight="1" thickBot="1">
      <c r="A51" s="204"/>
      <c r="B51" s="213"/>
      <c r="C51" s="210"/>
      <c r="D51" s="22"/>
      <c r="E51" s="299"/>
      <c r="F51" s="22"/>
      <c r="G51" s="356"/>
      <c r="H51" s="322"/>
      <c r="I51" s="276"/>
      <c r="J51" s="22"/>
      <c r="K51" s="313"/>
      <c r="L51" s="111" t="s">
        <v>141</v>
      </c>
      <c r="M51" s="17" t="s">
        <v>140</v>
      </c>
      <c r="N51" s="22"/>
      <c r="O51" s="240"/>
      <c r="P51" s="141"/>
      <c r="Q51" s="19"/>
      <c r="R51" s="22"/>
      <c r="S51" s="240"/>
      <c r="T51" s="179"/>
      <c r="U51" s="60"/>
      <c r="W51" s="240"/>
      <c r="X51" s="179"/>
      <c r="Y51" s="60"/>
      <c r="Z51" s="89"/>
      <c r="AA51" s="240"/>
      <c r="AB51" s="179"/>
      <c r="AC51" s="60"/>
      <c r="AE51" s="240"/>
      <c r="AF51" s="179"/>
      <c r="AG51" s="60"/>
    </row>
    <row r="52" spans="1:33" s="5" customFormat="1" ht="87" customHeight="1" thickBot="1">
      <c r="A52" s="205"/>
      <c r="B52" s="214"/>
      <c r="C52" s="211"/>
      <c r="D52" s="22"/>
      <c r="E52" s="38" t="s">
        <v>293</v>
      </c>
      <c r="F52" s="22"/>
      <c r="G52" s="133"/>
      <c r="H52" s="116"/>
      <c r="I52" s="37"/>
      <c r="J52" s="22"/>
      <c r="K52" s="130">
        <f>IF(L52&lt;&gt;"",$E52,"")</f>
      </c>
      <c r="L52" s="116"/>
      <c r="M52" s="18"/>
      <c r="N52" s="22"/>
      <c r="O52" s="130">
        <f>IF(P52&lt;&gt;"",$E52,"")</f>
      </c>
      <c r="P52" s="140"/>
      <c r="Q52" s="18"/>
      <c r="R52" s="22"/>
      <c r="S52" s="131" t="str">
        <f>IF(T52&lt;&gt;"",$E52,"")</f>
        <v>352C</v>
      </c>
      <c r="T52" s="180" t="s">
        <v>177</v>
      </c>
      <c r="U52" s="57">
        <v>7</v>
      </c>
      <c r="W52" s="130">
        <f>IF(X52&lt;&gt;"",$E52,"")</f>
      </c>
      <c r="X52" s="173"/>
      <c r="Y52" s="66"/>
      <c r="Z52" s="90"/>
      <c r="AA52" s="130">
        <f>IF(AB52&lt;&gt;"",$E52,"")</f>
      </c>
      <c r="AB52" s="173"/>
      <c r="AC52" s="66"/>
      <c r="AE52" s="130">
        <f>IF(AF52&lt;&gt;"",$E52,"")</f>
      </c>
      <c r="AF52" s="173"/>
      <c r="AG52" s="66"/>
    </row>
    <row r="53" spans="1:33" s="2" customFormat="1" ht="42.75" customHeight="1">
      <c r="A53" s="350" t="s">
        <v>37</v>
      </c>
      <c r="B53" s="206" t="s">
        <v>38</v>
      </c>
      <c r="C53" s="209">
        <v>356</v>
      </c>
      <c r="D53" s="22"/>
      <c r="E53" s="298" t="s">
        <v>215</v>
      </c>
      <c r="F53" s="22"/>
      <c r="G53" s="289" t="s">
        <v>215</v>
      </c>
      <c r="H53" s="326" t="s">
        <v>100</v>
      </c>
      <c r="I53" s="275" t="s">
        <v>101</v>
      </c>
      <c r="J53" s="22"/>
      <c r="K53" s="225" t="str">
        <f>IF(L53&lt;&gt;"",$E53,"")</f>
        <v>356A</v>
      </c>
      <c r="L53" s="326" t="s">
        <v>100</v>
      </c>
      <c r="M53" s="237" t="s">
        <v>281</v>
      </c>
      <c r="N53" s="22"/>
      <c r="O53" s="239">
        <f>IF(P53&lt;&gt;"",$E53,"")</f>
      </c>
      <c r="P53" s="137"/>
      <c r="Q53" s="25"/>
      <c r="R53" s="22"/>
      <c r="S53" s="225" t="str">
        <f>IF(T53&lt;&gt;"",$E53,"")</f>
        <v>356A</v>
      </c>
      <c r="T53" s="360" t="s">
        <v>178</v>
      </c>
      <c r="U53" s="275">
        <v>8</v>
      </c>
      <c r="W53" s="239">
        <f>IF(X53&lt;&gt;"",$E53,"")</f>
      </c>
      <c r="X53" s="243"/>
      <c r="Y53" s="245"/>
      <c r="Z53" s="87"/>
      <c r="AA53" s="239">
        <f>IF(AB53&lt;&gt;"",$E53,"")</f>
      </c>
      <c r="AB53" s="243"/>
      <c r="AC53" s="245"/>
      <c r="AE53" s="239">
        <f>IF(AF53&lt;&gt;"",$E53,"")</f>
      </c>
      <c r="AF53" s="243"/>
      <c r="AG53" s="245"/>
    </row>
    <row r="54" spans="1:33" s="4" customFormat="1" ht="54.75" customHeight="1" thickBot="1">
      <c r="A54" s="351"/>
      <c r="B54" s="207"/>
      <c r="C54" s="210"/>
      <c r="D54" s="22"/>
      <c r="E54" s="295"/>
      <c r="F54" s="22"/>
      <c r="G54" s="356"/>
      <c r="H54" s="322"/>
      <c r="I54" s="276"/>
      <c r="J54" s="22"/>
      <c r="K54" s="313"/>
      <c r="L54" s="322"/>
      <c r="M54" s="238"/>
      <c r="N54" s="22"/>
      <c r="O54" s="240"/>
      <c r="P54" s="141"/>
      <c r="Q54" s="19"/>
      <c r="R54" s="22"/>
      <c r="S54" s="313"/>
      <c r="T54" s="361"/>
      <c r="U54" s="276"/>
      <c r="W54" s="240"/>
      <c r="X54" s="244"/>
      <c r="Y54" s="246"/>
      <c r="Z54" s="89"/>
      <c r="AA54" s="240"/>
      <c r="AB54" s="244"/>
      <c r="AC54" s="246"/>
      <c r="AE54" s="240"/>
      <c r="AF54" s="244"/>
      <c r="AG54" s="246"/>
    </row>
    <row r="55" spans="1:33" s="3" customFormat="1" ht="54.75" customHeight="1" thickBot="1">
      <c r="A55" s="352"/>
      <c r="B55" s="208"/>
      <c r="C55" s="211"/>
      <c r="D55" s="22"/>
      <c r="E55" s="98" t="s">
        <v>265</v>
      </c>
      <c r="F55" s="22"/>
      <c r="G55" s="199" t="s">
        <v>265</v>
      </c>
      <c r="H55" s="202" t="s">
        <v>294</v>
      </c>
      <c r="I55" s="200"/>
      <c r="J55" s="22"/>
      <c r="K55" s="199" t="s">
        <v>265</v>
      </c>
      <c r="L55" s="202" t="s">
        <v>294</v>
      </c>
      <c r="M55" s="201"/>
      <c r="N55" s="22"/>
      <c r="O55" s="134"/>
      <c r="P55" s="151"/>
      <c r="Q55" s="75"/>
      <c r="R55" s="22"/>
      <c r="S55" s="199" t="s">
        <v>265</v>
      </c>
      <c r="T55" s="202" t="s">
        <v>294</v>
      </c>
      <c r="U55" s="200"/>
      <c r="W55" s="134"/>
      <c r="X55" s="193"/>
      <c r="Y55" s="101"/>
      <c r="Z55" s="88"/>
      <c r="AA55" s="134"/>
      <c r="AB55" s="193"/>
      <c r="AC55" s="101"/>
      <c r="AE55" s="134"/>
      <c r="AF55" s="193"/>
      <c r="AG55" s="101"/>
    </row>
    <row r="56" spans="1:33" s="2" customFormat="1" ht="33.75" customHeight="1">
      <c r="A56" s="231" t="s">
        <v>39</v>
      </c>
      <c r="B56" s="206" t="s">
        <v>40</v>
      </c>
      <c r="C56" s="209">
        <v>358</v>
      </c>
      <c r="D56" s="22"/>
      <c r="E56" s="298" t="s">
        <v>216</v>
      </c>
      <c r="F56" s="22"/>
      <c r="G56" s="289" t="s">
        <v>216</v>
      </c>
      <c r="H56" s="314" t="s">
        <v>295</v>
      </c>
      <c r="I56" s="227" t="s">
        <v>252</v>
      </c>
      <c r="J56" s="22"/>
      <c r="K56" s="225" t="str">
        <f>IF(L56&lt;&gt;"",$E56,"")</f>
        <v>358A</v>
      </c>
      <c r="L56" s="359" t="s">
        <v>295</v>
      </c>
      <c r="M56" s="309" t="s">
        <v>142</v>
      </c>
      <c r="N56" s="22"/>
      <c r="O56" s="318"/>
      <c r="P56" s="325"/>
      <c r="Q56" s="317"/>
      <c r="R56" s="22"/>
      <c r="S56" s="225" t="str">
        <f>IF(T56&lt;&gt;"",$E56,"")</f>
        <v>358A</v>
      </c>
      <c r="T56" s="359" t="s">
        <v>295</v>
      </c>
      <c r="U56" s="275" t="s">
        <v>266</v>
      </c>
      <c r="W56" s="239">
        <f>IF(X56&lt;&gt;"",$E56,"")</f>
      </c>
      <c r="X56" s="247"/>
      <c r="Y56" s="245"/>
      <c r="Z56" s="87"/>
      <c r="AA56" s="239">
        <f>IF(AB56&lt;&gt;"",$E56,"")</f>
      </c>
      <c r="AB56" s="247"/>
      <c r="AC56" s="245"/>
      <c r="AE56" s="239">
        <f>IF(AF56&lt;&gt;"",$E56,"")</f>
      </c>
      <c r="AF56" s="247"/>
      <c r="AG56" s="245"/>
    </row>
    <row r="57" spans="1:33" s="3" customFormat="1" ht="15" thickBot="1">
      <c r="A57" s="204"/>
      <c r="B57" s="207"/>
      <c r="C57" s="210"/>
      <c r="D57" s="22"/>
      <c r="E57" s="294"/>
      <c r="F57" s="22"/>
      <c r="G57" s="290"/>
      <c r="H57" s="315"/>
      <c r="I57" s="316"/>
      <c r="J57" s="22"/>
      <c r="K57" s="313"/>
      <c r="L57" s="315"/>
      <c r="M57" s="304"/>
      <c r="N57" s="22"/>
      <c r="O57" s="319"/>
      <c r="P57" s="325"/>
      <c r="Q57" s="317"/>
      <c r="R57" s="22"/>
      <c r="S57" s="313"/>
      <c r="T57" s="315"/>
      <c r="U57" s="288"/>
      <c r="W57" s="240"/>
      <c r="X57" s="248"/>
      <c r="Y57" s="242"/>
      <c r="Z57" s="88"/>
      <c r="AA57" s="240"/>
      <c r="AB57" s="248"/>
      <c r="AC57" s="242"/>
      <c r="AE57" s="240"/>
      <c r="AF57" s="248"/>
      <c r="AG57" s="242"/>
    </row>
    <row r="58" spans="1:33" s="3" customFormat="1" ht="39" customHeight="1" thickBot="1">
      <c r="A58" s="204"/>
      <c r="B58" s="207"/>
      <c r="C58" s="210"/>
      <c r="D58" s="22"/>
      <c r="E58" s="46" t="s">
        <v>229</v>
      </c>
      <c r="F58" s="22"/>
      <c r="G58" s="132" t="str">
        <f>IF(H58&lt;&gt;"",E58,"")</f>
        <v>358C</v>
      </c>
      <c r="H58" s="118" t="s">
        <v>226</v>
      </c>
      <c r="I58" s="34" t="s">
        <v>253</v>
      </c>
      <c r="J58" s="22"/>
      <c r="K58" s="148"/>
      <c r="L58" s="144"/>
      <c r="M58" s="45"/>
      <c r="N58" s="22"/>
      <c r="O58" s="163"/>
      <c r="P58" s="143"/>
      <c r="Q58" s="43"/>
      <c r="R58" s="22"/>
      <c r="S58" s="131" t="str">
        <f>IF(T58&lt;&gt;"",$E58,"")</f>
        <v>358C</v>
      </c>
      <c r="T58" s="182" t="s">
        <v>287</v>
      </c>
      <c r="U58" s="41">
        <v>9</v>
      </c>
      <c r="W58" s="163"/>
      <c r="X58" s="191"/>
      <c r="Y58" s="84"/>
      <c r="Z58" s="88"/>
      <c r="AA58" s="163"/>
      <c r="AB58" s="191"/>
      <c r="AC58" s="84"/>
      <c r="AE58" s="163"/>
      <c r="AF58" s="191"/>
      <c r="AG58" s="84"/>
    </row>
    <row r="59" spans="1:33" s="3" customFormat="1" ht="28.5" customHeight="1">
      <c r="A59" s="204"/>
      <c r="B59" s="207"/>
      <c r="C59" s="210"/>
      <c r="D59" s="22"/>
      <c r="E59" s="294" t="s">
        <v>249</v>
      </c>
      <c r="F59" s="22"/>
      <c r="G59" s="355" t="s">
        <v>249</v>
      </c>
      <c r="H59" s="314" t="s">
        <v>285</v>
      </c>
      <c r="I59" s="310" t="s">
        <v>253</v>
      </c>
      <c r="J59" s="22"/>
      <c r="K59" s="148"/>
      <c r="L59" s="144"/>
      <c r="M59" s="45"/>
      <c r="N59" s="22"/>
      <c r="O59" s="163"/>
      <c r="P59" s="143"/>
      <c r="Q59" s="43"/>
      <c r="R59" s="22"/>
      <c r="S59" s="225" t="str">
        <f>IF(T59&lt;&gt;"",$E59,"")</f>
        <v>358E</v>
      </c>
      <c r="T59" s="301" t="s">
        <v>286</v>
      </c>
      <c r="U59" s="288">
        <v>10</v>
      </c>
      <c r="W59" s="239">
        <f>IF(X59&lt;&gt;"",$E59,"")</f>
      </c>
      <c r="X59" s="241"/>
      <c r="Y59" s="242"/>
      <c r="Z59" s="88"/>
      <c r="AA59" s="239">
        <f>IF(AB59&lt;&gt;"",$E59,"")</f>
      </c>
      <c r="AB59" s="241"/>
      <c r="AC59" s="242"/>
      <c r="AE59" s="239">
        <f>IF(AF59&lt;&gt;"",$E59,"")</f>
      </c>
      <c r="AF59" s="241"/>
      <c r="AG59" s="242"/>
    </row>
    <row r="60" spans="1:33" s="3" customFormat="1" ht="15" customHeight="1">
      <c r="A60" s="204"/>
      <c r="B60" s="207"/>
      <c r="C60" s="210"/>
      <c r="D60" s="22"/>
      <c r="E60" s="294"/>
      <c r="F60" s="22"/>
      <c r="G60" s="290"/>
      <c r="H60" s="315"/>
      <c r="I60" s="316"/>
      <c r="J60" s="22"/>
      <c r="K60" s="148"/>
      <c r="L60" s="144"/>
      <c r="M60" s="45"/>
      <c r="N60" s="22"/>
      <c r="O60" s="163"/>
      <c r="P60" s="143"/>
      <c r="Q60" s="43"/>
      <c r="R60" s="22"/>
      <c r="S60" s="313"/>
      <c r="T60" s="301"/>
      <c r="U60" s="288"/>
      <c r="W60" s="240"/>
      <c r="X60" s="241"/>
      <c r="Y60" s="242"/>
      <c r="Z60" s="88"/>
      <c r="AA60" s="240"/>
      <c r="AB60" s="241"/>
      <c r="AC60" s="242"/>
      <c r="AE60" s="240"/>
      <c r="AF60" s="241"/>
      <c r="AG60" s="242"/>
    </row>
    <row r="61" spans="1:33" s="3" customFormat="1" ht="38.25" customHeight="1" thickBot="1">
      <c r="A61" s="204"/>
      <c r="B61" s="207"/>
      <c r="C61" s="210"/>
      <c r="D61" s="22"/>
      <c r="E61" s="46" t="s">
        <v>255</v>
      </c>
      <c r="F61" s="22"/>
      <c r="G61" s="134"/>
      <c r="H61" s="119"/>
      <c r="I61" s="104"/>
      <c r="J61" s="22"/>
      <c r="K61" s="149"/>
      <c r="L61" s="144"/>
      <c r="M61" s="45"/>
      <c r="N61" s="22"/>
      <c r="O61" s="164"/>
      <c r="P61" s="152"/>
      <c r="Q61" s="99"/>
      <c r="R61" s="22"/>
      <c r="S61" s="125" t="s">
        <v>255</v>
      </c>
      <c r="T61" s="176" t="s">
        <v>256</v>
      </c>
      <c r="U61" s="34"/>
      <c r="W61" s="134"/>
      <c r="X61" s="175"/>
      <c r="Y61" s="56"/>
      <c r="Z61" s="88"/>
      <c r="AA61" s="134"/>
      <c r="AB61" s="175"/>
      <c r="AC61" s="56"/>
      <c r="AE61" s="134"/>
      <c r="AF61" s="175"/>
      <c r="AG61" s="56"/>
    </row>
    <row r="62" spans="1:33" s="5" customFormat="1" ht="43.5" customHeight="1" thickBot="1">
      <c r="A62" s="204"/>
      <c r="B62" s="207"/>
      <c r="C62" s="210"/>
      <c r="D62" s="22"/>
      <c r="E62" s="46" t="s">
        <v>250</v>
      </c>
      <c r="F62" s="22"/>
      <c r="G62" s="132" t="str">
        <f aca="true" t="shared" si="11" ref="G62:G75">IF(H62&lt;&gt;"",E62,"")</f>
        <v>358G</v>
      </c>
      <c r="H62" s="110" t="s">
        <v>102</v>
      </c>
      <c r="I62" s="34" t="s">
        <v>103</v>
      </c>
      <c r="J62" s="22"/>
      <c r="K62" s="131" t="str">
        <f aca="true" t="shared" si="12" ref="K62:K75">IF(L62&lt;&gt;"",$E62,"")</f>
        <v>358G</v>
      </c>
      <c r="L62" s="110" t="s">
        <v>145</v>
      </c>
      <c r="M62" s="16" t="s">
        <v>144</v>
      </c>
      <c r="N62" s="22"/>
      <c r="O62" s="130">
        <f aca="true" t="shared" si="13" ref="O62:O75">IF(P62&lt;&gt;"",$E62,"")</f>
      </c>
      <c r="P62" s="151"/>
      <c r="Q62" s="75"/>
      <c r="R62" s="22"/>
      <c r="S62" s="130">
        <f aca="true" t="shared" si="14" ref="S62:S75">IF(T62&lt;&gt;"",$E62,"")</f>
      </c>
      <c r="T62" s="168"/>
      <c r="U62" s="51"/>
      <c r="W62" s="130">
        <f aca="true" t="shared" si="15" ref="W62:W75">IF(X62&lt;&gt;"",$E62,"")</f>
      </c>
      <c r="X62" s="168"/>
      <c r="Y62" s="51"/>
      <c r="Z62" s="90"/>
      <c r="AA62" s="130">
        <f aca="true" t="shared" si="16" ref="AA62:AA75">IF(AB62&lt;&gt;"",$E62,"")</f>
      </c>
      <c r="AB62" s="168"/>
      <c r="AC62" s="51"/>
      <c r="AE62" s="130">
        <f aca="true" t="shared" si="17" ref="AE62:AE75">IF(AF62&lt;&gt;"",$E62,"")</f>
      </c>
      <c r="AF62" s="168"/>
      <c r="AG62" s="51"/>
    </row>
    <row r="63" spans="1:33" s="5" customFormat="1" ht="43.5" customHeight="1" thickBot="1">
      <c r="A63" s="205"/>
      <c r="B63" s="208"/>
      <c r="C63" s="211"/>
      <c r="D63" s="22"/>
      <c r="E63" s="68" t="s">
        <v>251</v>
      </c>
      <c r="F63" s="22"/>
      <c r="G63" s="135">
        <f t="shared" si="11"/>
      </c>
      <c r="H63" s="120"/>
      <c r="I63" s="73"/>
      <c r="J63" s="22"/>
      <c r="K63" s="131" t="str">
        <f t="shared" si="12"/>
        <v>358I</v>
      </c>
      <c r="L63" s="111" t="s">
        <v>227</v>
      </c>
      <c r="M63" s="69" t="s">
        <v>143</v>
      </c>
      <c r="N63" s="22"/>
      <c r="O63" s="130">
        <f t="shared" si="13"/>
      </c>
      <c r="P63" s="141"/>
      <c r="Q63" s="19"/>
      <c r="R63" s="22"/>
      <c r="S63" s="130">
        <f t="shared" si="14"/>
      </c>
      <c r="T63" s="166"/>
      <c r="U63" s="67"/>
      <c r="W63" s="131" t="str">
        <f t="shared" si="15"/>
        <v>358I</v>
      </c>
      <c r="X63" s="111" t="s">
        <v>227</v>
      </c>
      <c r="Y63" s="69" t="s">
        <v>215</v>
      </c>
      <c r="Z63" s="90"/>
      <c r="AA63" s="130">
        <f t="shared" si="16"/>
      </c>
      <c r="AB63" s="166"/>
      <c r="AC63" s="67"/>
      <c r="AE63" s="131" t="str">
        <f t="shared" si="17"/>
        <v>358I</v>
      </c>
      <c r="AF63" s="111" t="s">
        <v>227</v>
      </c>
      <c r="AG63" s="69" t="s">
        <v>215</v>
      </c>
    </row>
    <row r="64" spans="1:33" s="5" customFormat="1" ht="43.5" thickBot="1">
      <c r="A64" s="350" t="s">
        <v>41</v>
      </c>
      <c r="B64" s="206" t="s">
        <v>42</v>
      </c>
      <c r="C64" s="209">
        <v>360</v>
      </c>
      <c r="D64" s="22"/>
      <c r="E64" s="48" t="s">
        <v>217</v>
      </c>
      <c r="F64" s="22"/>
      <c r="G64" s="132" t="str">
        <f t="shared" si="11"/>
        <v>360A</v>
      </c>
      <c r="H64" s="105" t="s">
        <v>257</v>
      </c>
      <c r="I64" s="33" t="s">
        <v>104</v>
      </c>
      <c r="J64" s="22"/>
      <c r="K64" s="131" t="str">
        <f t="shared" si="12"/>
        <v>360A</v>
      </c>
      <c r="L64" s="109" t="s">
        <v>147</v>
      </c>
      <c r="M64" s="33" t="s">
        <v>146</v>
      </c>
      <c r="N64" s="22"/>
      <c r="O64" s="131" t="str">
        <f t="shared" si="13"/>
        <v>360A</v>
      </c>
      <c r="P64" s="153" t="s">
        <v>161</v>
      </c>
      <c r="Q64" s="72" t="s">
        <v>18</v>
      </c>
      <c r="R64" s="22"/>
      <c r="S64" s="131" t="str">
        <f t="shared" si="14"/>
        <v>360A</v>
      </c>
      <c r="T64" s="181" t="s">
        <v>258</v>
      </c>
      <c r="U64" s="33">
        <v>11</v>
      </c>
      <c r="W64" s="131" t="str">
        <f>IF(X64&lt;&gt;"",$E64,"")</f>
        <v>360A</v>
      </c>
      <c r="X64" s="115" t="s">
        <v>228</v>
      </c>
      <c r="Y64" s="71" t="s">
        <v>216</v>
      </c>
      <c r="Z64" s="90"/>
      <c r="AA64" s="130">
        <f t="shared" si="16"/>
      </c>
      <c r="AB64" s="190"/>
      <c r="AC64" s="83"/>
      <c r="AE64" s="131" t="str">
        <f>IF(AF64&lt;&gt;"",$E64,"")</f>
        <v>360A</v>
      </c>
      <c r="AF64" s="115" t="s">
        <v>228</v>
      </c>
      <c r="AG64" s="71" t="s">
        <v>216</v>
      </c>
    </row>
    <row r="65" spans="1:33" s="5" customFormat="1" ht="40.5" customHeight="1" thickBot="1">
      <c r="A65" s="351"/>
      <c r="B65" s="207"/>
      <c r="C65" s="210"/>
      <c r="D65" s="22"/>
      <c r="E65" s="98" t="s">
        <v>259</v>
      </c>
      <c r="F65" s="22"/>
      <c r="G65" s="130">
        <f>IF(H65&lt;&gt;"",$E65,"")</f>
      </c>
      <c r="H65" s="121"/>
      <c r="I65" s="94"/>
      <c r="J65" s="22"/>
      <c r="K65" s="130">
        <f t="shared" si="12"/>
      </c>
      <c r="L65" s="121"/>
      <c r="M65" s="94"/>
      <c r="N65" s="22"/>
      <c r="O65" s="130">
        <f>IF(P65&lt;&gt;"",$E65,"")</f>
      </c>
      <c r="P65" s="121"/>
      <c r="Q65" s="94"/>
      <c r="R65" s="22"/>
      <c r="S65" s="126" t="s">
        <v>259</v>
      </c>
      <c r="T65" s="102" t="s">
        <v>260</v>
      </c>
      <c r="U65" s="100"/>
      <c r="W65" s="130"/>
      <c r="X65" s="120"/>
      <c r="Y65" s="73"/>
      <c r="Z65" s="90"/>
      <c r="AA65" s="130"/>
      <c r="AB65" s="192"/>
      <c r="AC65" s="101"/>
      <c r="AE65" s="130"/>
      <c r="AF65" s="194"/>
      <c r="AG65" s="195"/>
    </row>
    <row r="66" spans="1:33" s="5" customFormat="1" ht="43.5" thickBot="1">
      <c r="A66" s="352"/>
      <c r="B66" s="208"/>
      <c r="C66" s="211"/>
      <c r="D66" s="22"/>
      <c r="E66" s="68" t="s">
        <v>230</v>
      </c>
      <c r="F66" s="22"/>
      <c r="G66" s="135">
        <f t="shared" si="11"/>
      </c>
      <c r="H66" s="121"/>
      <c r="I66" s="94"/>
      <c r="J66" s="22"/>
      <c r="K66" s="131" t="str">
        <f t="shared" si="12"/>
        <v>360C</v>
      </c>
      <c r="L66" s="115" t="s">
        <v>228</v>
      </c>
      <c r="M66" s="71" t="s">
        <v>148</v>
      </c>
      <c r="N66" s="22"/>
      <c r="O66" s="130">
        <f t="shared" si="13"/>
      </c>
      <c r="P66" s="121"/>
      <c r="Q66" s="94"/>
      <c r="R66" s="22"/>
      <c r="S66" s="130">
        <f t="shared" si="14"/>
      </c>
      <c r="T66" s="121"/>
      <c r="U66" s="94"/>
      <c r="W66" s="130"/>
      <c r="X66" s="120"/>
      <c r="Y66" s="73"/>
      <c r="Z66" s="90"/>
      <c r="AA66" s="130">
        <f t="shared" si="16"/>
      </c>
      <c r="AB66" s="121"/>
      <c r="AC66" s="94"/>
      <c r="AE66" s="130"/>
      <c r="AF66" s="120"/>
      <c r="AG66" s="73"/>
    </row>
    <row r="67" spans="1:33" s="5" customFormat="1" ht="57.75" customHeight="1" thickBot="1">
      <c r="A67" s="203" t="s">
        <v>43</v>
      </c>
      <c r="B67" s="206" t="s">
        <v>44</v>
      </c>
      <c r="C67" s="209">
        <v>362</v>
      </c>
      <c r="D67" s="22"/>
      <c r="E67" s="48" t="s">
        <v>218</v>
      </c>
      <c r="F67" s="22"/>
      <c r="G67" s="132" t="str">
        <f t="shared" si="11"/>
        <v>362A</v>
      </c>
      <c r="H67" s="109" t="s">
        <v>105</v>
      </c>
      <c r="I67" s="33" t="s">
        <v>106</v>
      </c>
      <c r="J67" s="22"/>
      <c r="K67" s="131" t="str">
        <f t="shared" si="12"/>
        <v>362A</v>
      </c>
      <c r="L67" s="109" t="s">
        <v>150</v>
      </c>
      <c r="M67" s="33" t="s">
        <v>149</v>
      </c>
      <c r="N67" s="22"/>
      <c r="O67" s="131" t="str">
        <f t="shared" si="13"/>
        <v>362A</v>
      </c>
      <c r="P67" s="109" t="s">
        <v>162</v>
      </c>
      <c r="Q67" s="33" t="s">
        <v>163</v>
      </c>
      <c r="R67" s="22"/>
      <c r="S67" s="131" t="str">
        <f t="shared" si="14"/>
        <v>362A</v>
      </c>
      <c r="T67" s="109" t="s">
        <v>179</v>
      </c>
      <c r="U67" s="33">
        <v>12</v>
      </c>
      <c r="W67" s="130">
        <f t="shared" si="15"/>
      </c>
      <c r="X67" s="154"/>
      <c r="Y67" s="95"/>
      <c r="Z67" s="90"/>
      <c r="AA67" s="130">
        <f t="shared" si="16"/>
      </c>
      <c r="AB67" s="190"/>
      <c r="AC67" s="83"/>
      <c r="AE67" s="130">
        <f t="shared" si="17"/>
      </c>
      <c r="AF67" s="154"/>
      <c r="AG67" s="95"/>
    </row>
    <row r="68" spans="1:33" s="5" customFormat="1" ht="57.75" customHeight="1" thickBot="1">
      <c r="A68" s="204"/>
      <c r="B68" s="207"/>
      <c r="C68" s="210"/>
      <c r="D68" s="22"/>
      <c r="E68" s="68" t="s">
        <v>232</v>
      </c>
      <c r="F68" s="22"/>
      <c r="G68" s="135">
        <f>IF(H68&lt;&gt;"",E68,"")</f>
      </c>
      <c r="H68" s="121"/>
      <c r="I68" s="94"/>
      <c r="J68" s="22"/>
      <c r="K68" s="131" t="str">
        <f>IF(L68&lt;&gt;"",$E68,"")</f>
        <v>362C</v>
      </c>
      <c r="L68" s="115" t="s">
        <v>231</v>
      </c>
      <c r="M68" s="71" t="s">
        <v>151</v>
      </c>
      <c r="N68" s="22"/>
      <c r="O68" s="130">
        <f>IF(P68&lt;&gt;"",$E68,"")</f>
      </c>
      <c r="P68" s="121"/>
      <c r="Q68" s="94"/>
      <c r="R68" s="22"/>
      <c r="S68" s="130">
        <f>IF(T68&lt;&gt;"",$E68,"")</f>
      </c>
      <c r="T68" s="121"/>
      <c r="U68" s="94"/>
      <c r="W68" s="131" t="str">
        <f>IF(X68&lt;&gt;"",$E68,"")</f>
        <v>362C</v>
      </c>
      <c r="X68" s="115" t="s">
        <v>231</v>
      </c>
      <c r="Y68" s="71" t="s">
        <v>217</v>
      </c>
      <c r="Z68" s="90"/>
      <c r="AA68" s="130">
        <f>IF(AB68&lt;&gt;"",$E68,"")</f>
      </c>
      <c r="AB68" s="121"/>
      <c r="AC68" s="94"/>
      <c r="AE68" s="131" t="str">
        <f>IF(AF68&lt;&gt;"",$E68,"")</f>
        <v>362C</v>
      </c>
      <c r="AF68" s="115" t="s">
        <v>231</v>
      </c>
      <c r="AG68" s="71" t="s">
        <v>217</v>
      </c>
    </row>
    <row r="69" spans="1:33" s="5" customFormat="1" ht="57.75" customHeight="1" thickBot="1">
      <c r="A69" s="204"/>
      <c r="B69" s="207"/>
      <c r="C69" s="210"/>
      <c r="D69" s="22"/>
      <c r="E69" s="46" t="s">
        <v>262</v>
      </c>
      <c r="F69" s="22"/>
      <c r="G69" s="135">
        <f>IF(H69&lt;&gt;"",E69,"")</f>
      </c>
      <c r="H69" s="121"/>
      <c r="I69" s="94"/>
      <c r="J69" s="22"/>
      <c r="K69" s="135">
        <f>IF(L69&lt;&gt;"",I69,"")</f>
      </c>
      <c r="L69" s="121"/>
      <c r="M69" s="94"/>
      <c r="N69" s="22"/>
      <c r="O69" s="135">
        <f>IF(P69&lt;&gt;"",M69,"")</f>
      </c>
      <c r="P69" s="121"/>
      <c r="Q69" s="94"/>
      <c r="R69" s="22"/>
      <c r="S69" s="131" t="str">
        <f>IF(T69&lt;&gt;"",$E69,"")</f>
        <v>362E</v>
      </c>
      <c r="T69" s="102" t="s">
        <v>261</v>
      </c>
      <c r="U69" s="100"/>
      <c r="W69" s="130"/>
      <c r="X69" s="120"/>
      <c r="Y69" s="73"/>
      <c r="Z69" s="90"/>
      <c r="AA69" s="130">
        <f>IF(AB69&lt;&gt;"",$E69,"")</f>
      </c>
      <c r="AB69" s="192"/>
      <c r="AC69" s="101"/>
      <c r="AE69" s="130"/>
      <c r="AF69" s="120"/>
      <c r="AG69" s="73"/>
    </row>
    <row r="70" spans="1:33" s="5" customFormat="1" ht="35.25" customHeight="1" thickBot="1">
      <c r="A70" s="205"/>
      <c r="B70" s="208"/>
      <c r="C70" s="211"/>
      <c r="D70" s="22"/>
      <c r="E70" s="98" t="s">
        <v>263</v>
      </c>
      <c r="F70" s="3"/>
      <c r="G70" s="132" t="str">
        <f>IF(H70&lt;&gt;"",E70,"")</f>
        <v>362G</v>
      </c>
      <c r="H70" s="106" t="s">
        <v>264</v>
      </c>
      <c r="I70" s="100"/>
      <c r="K70" s="135">
        <f>IF(L70&lt;&gt;"",I70,"")</f>
      </c>
      <c r="L70" s="121"/>
      <c r="M70" s="94"/>
      <c r="O70" s="135">
        <f>IF(P70&lt;&gt;"",M70,"")</f>
      </c>
      <c r="P70" s="121"/>
      <c r="Q70" s="94"/>
      <c r="S70" s="131" t="str">
        <f>IF(T70&lt;&gt;"",$E70,"")</f>
        <v>362G</v>
      </c>
      <c r="T70" s="102" t="s">
        <v>264</v>
      </c>
      <c r="U70" s="100"/>
      <c r="W70" s="130"/>
      <c r="X70" s="120"/>
      <c r="Y70" s="73"/>
      <c r="AA70" s="130">
        <f>IF(AB70&lt;&gt;"",$E70,"")</f>
      </c>
      <c r="AB70" s="192"/>
      <c r="AC70" s="101"/>
      <c r="AE70" s="130"/>
      <c r="AF70" s="120"/>
      <c r="AG70" s="73"/>
    </row>
    <row r="71" spans="1:33" s="5" customFormat="1" ht="43.5" thickBot="1">
      <c r="A71" s="350" t="s">
        <v>45</v>
      </c>
      <c r="B71" s="206" t="s">
        <v>46</v>
      </c>
      <c r="C71" s="209">
        <v>364</v>
      </c>
      <c r="D71" s="22"/>
      <c r="E71" s="48" t="s">
        <v>219</v>
      </c>
      <c r="F71" s="22"/>
      <c r="G71" s="132" t="str">
        <f t="shared" si="11"/>
        <v>364A</v>
      </c>
      <c r="H71" s="109" t="s">
        <v>107</v>
      </c>
      <c r="I71" s="33" t="s">
        <v>108</v>
      </c>
      <c r="J71" s="22"/>
      <c r="K71" s="131" t="str">
        <f t="shared" si="12"/>
        <v>364A</v>
      </c>
      <c r="L71" s="109" t="s">
        <v>153</v>
      </c>
      <c r="M71" s="33" t="s">
        <v>152</v>
      </c>
      <c r="N71" s="22"/>
      <c r="O71" s="130">
        <f t="shared" si="13"/>
      </c>
      <c r="P71" s="154"/>
      <c r="Q71" s="95"/>
      <c r="R71" s="22"/>
      <c r="S71" s="130">
        <f t="shared" si="14"/>
      </c>
      <c r="T71" s="154"/>
      <c r="U71" s="95"/>
      <c r="W71" s="130">
        <f t="shared" si="15"/>
      </c>
      <c r="X71" s="154"/>
      <c r="Y71" s="95"/>
      <c r="Z71" s="90"/>
      <c r="AA71" s="130">
        <f t="shared" si="16"/>
      </c>
      <c r="AB71" s="154"/>
      <c r="AC71" s="95"/>
      <c r="AE71" s="130">
        <f t="shared" si="17"/>
      </c>
      <c r="AF71" s="154"/>
      <c r="AG71" s="95"/>
    </row>
    <row r="72" spans="1:33" s="5" customFormat="1" ht="43.5" thickBot="1">
      <c r="A72" s="352"/>
      <c r="B72" s="208"/>
      <c r="C72" s="211"/>
      <c r="D72" s="22"/>
      <c r="E72" s="68" t="s">
        <v>233</v>
      </c>
      <c r="F72" s="22"/>
      <c r="G72" s="135">
        <f t="shared" si="11"/>
      </c>
      <c r="H72" s="121"/>
      <c r="I72" s="94"/>
      <c r="J72" s="22"/>
      <c r="K72" s="131" t="str">
        <f t="shared" si="12"/>
        <v>364C</v>
      </c>
      <c r="L72" s="115" t="s">
        <v>155</v>
      </c>
      <c r="M72" s="71" t="s">
        <v>154</v>
      </c>
      <c r="N72" s="22"/>
      <c r="O72" s="130">
        <f t="shared" si="13"/>
      </c>
      <c r="P72" s="121"/>
      <c r="Q72" s="94"/>
      <c r="R72" s="22"/>
      <c r="S72" s="130">
        <f t="shared" si="14"/>
      </c>
      <c r="T72" s="121"/>
      <c r="U72" s="94"/>
      <c r="W72" s="131" t="str">
        <f t="shared" si="15"/>
        <v>364C</v>
      </c>
      <c r="X72" s="115" t="s">
        <v>155</v>
      </c>
      <c r="Y72" s="71" t="s">
        <v>218</v>
      </c>
      <c r="Z72" s="90"/>
      <c r="AA72" s="130">
        <f t="shared" si="16"/>
      </c>
      <c r="AB72" s="121"/>
      <c r="AC72" s="94"/>
      <c r="AE72" s="131" t="str">
        <f t="shared" si="17"/>
        <v>364C</v>
      </c>
      <c r="AF72" s="115" t="s">
        <v>155</v>
      </c>
      <c r="AG72" s="71" t="s">
        <v>218</v>
      </c>
    </row>
    <row r="73" spans="1:33" s="5" customFormat="1" ht="43.5" thickBot="1">
      <c r="A73" s="203" t="s">
        <v>224</v>
      </c>
      <c r="B73" s="206" t="s">
        <v>47</v>
      </c>
      <c r="C73" s="209">
        <v>366</v>
      </c>
      <c r="D73" s="22"/>
      <c r="E73" s="48" t="s">
        <v>220</v>
      </c>
      <c r="F73" s="22"/>
      <c r="G73" s="132" t="str">
        <f t="shared" si="11"/>
        <v>366A</v>
      </c>
      <c r="H73" s="109" t="s">
        <v>225</v>
      </c>
      <c r="I73" s="33" t="s">
        <v>109</v>
      </c>
      <c r="J73" s="22"/>
      <c r="K73" s="131" t="str">
        <f t="shared" si="12"/>
        <v>366A</v>
      </c>
      <c r="L73" s="109" t="s">
        <v>157</v>
      </c>
      <c r="M73" s="33" t="s">
        <v>156</v>
      </c>
      <c r="N73" s="22"/>
      <c r="O73" s="131" t="str">
        <f t="shared" si="13"/>
        <v>366A</v>
      </c>
      <c r="P73" s="109" t="s">
        <v>164</v>
      </c>
      <c r="Q73" s="33" t="s">
        <v>165</v>
      </c>
      <c r="R73" s="22"/>
      <c r="S73" s="131" t="str">
        <f t="shared" si="14"/>
        <v>366A</v>
      </c>
      <c r="T73" s="109" t="s">
        <v>225</v>
      </c>
      <c r="U73" s="33"/>
      <c r="W73" s="130">
        <f t="shared" si="15"/>
      </c>
      <c r="X73" s="190"/>
      <c r="Y73" s="83"/>
      <c r="Z73" s="90"/>
      <c r="AA73" s="130">
        <f t="shared" si="16"/>
      </c>
      <c r="AB73" s="190"/>
      <c r="AC73" s="83"/>
      <c r="AE73" s="130">
        <f t="shared" si="17"/>
      </c>
      <c r="AF73" s="190"/>
      <c r="AG73" s="83"/>
    </row>
    <row r="74" spans="1:33" s="5" customFormat="1" ht="43.5" thickBot="1">
      <c r="A74" s="205"/>
      <c r="B74" s="208"/>
      <c r="C74" s="211"/>
      <c r="D74" s="22"/>
      <c r="E74" s="49" t="s">
        <v>243</v>
      </c>
      <c r="F74" s="22"/>
      <c r="G74" s="135">
        <f t="shared" si="11"/>
      </c>
      <c r="H74" s="122"/>
      <c r="I74" s="93"/>
      <c r="J74" s="22"/>
      <c r="K74" s="131" t="str">
        <f t="shared" si="12"/>
        <v>366C</v>
      </c>
      <c r="L74" s="111" t="s">
        <v>234</v>
      </c>
      <c r="M74" s="35" t="s">
        <v>158</v>
      </c>
      <c r="N74" s="22"/>
      <c r="O74" s="130">
        <f t="shared" si="13"/>
      </c>
      <c r="P74" s="122"/>
      <c r="Q74" s="93"/>
      <c r="R74" s="22"/>
      <c r="S74" s="130">
        <f t="shared" si="14"/>
      </c>
      <c r="T74" s="122"/>
      <c r="U74" s="93"/>
      <c r="W74" s="131" t="str">
        <f t="shared" si="15"/>
        <v>366C</v>
      </c>
      <c r="X74" s="111" t="s">
        <v>234</v>
      </c>
      <c r="Y74" s="35" t="s">
        <v>219</v>
      </c>
      <c r="Z74" s="90"/>
      <c r="AA74" s="130">
        <f t="shared" si="16"/>
      </c>
      <c r="AB74" s="122"/>
      <c r="AC74" s="93"/>
      <c r="AE74" s="131" t="str">
        <f t="shared" si="17"/>
        <v>366C</v>
      </c>
      <c r="AF74" s="111" t="s">
        <v>234</v>
      </c>
      <c r="AG74" s="35" t="s">
        <v>219</v>
      </c>
    </row>
    <row r="75" spans="1:33" s="5" customFormat="1" ht="43.5" thickBot="1">
      <c r="A75" s="12" t="s">
        <v>48</v>
      </c>
      <c r="B75" s="20" t="s">
        <v>49</v>
      </c>
      <c r="C75" s="63">
        <v>368</v>
      </c>
      <c r="D75" s="79"/>
      <c r="E75" s="70" t="s">
        <v>242</v>
      </c>
      <c r="F75" s="22"/>
      <c r="G75" s="132" t="str">
        <f t="shared" si="11"/>
        <v>368A</v>
      </c>
      <c r="H75" s="108" t="s">
        <v>110</v>
      </c>
      <c r="I75" s="74" t="s">
        <v>111</v>
      </c>
      <c r="J75" s="79"/>
      <c r="K75" s="131" t="str">
        <f t="shared" si="12"/>
        <v>368A</v>
      </c>
      <c r="L75" s="113" t="s">
        <v>160</v>
      </c>
      <c r="M75" s="13" t="s">
        <v>159</v>
      </c>
      <c r="N75" s="79"/>
      <c r="O75" s="131" t="str">
        <f t="shared" si="13"/>
        <v>368A</v>
      </c>
      <c r="P75" s="155" t="s">
        <v>166</v>
      </c>
      <c r="Q75" s="27" t="s">
        <v>4</v>
      </c>
      <c r="R75" s="79"/>
      <c r="S75" s="130">
        <f t="shared" si="14"/>
      </c>
      <c r="T75" s="171"/>
      <c r="U75" s="53"/>
      <c r="W75" s="130">
        <f t="shared" si="15"/>
      </c>
      <c r="X75" s="116"/>
      <c r="Y75" s="18"/>
      <c r="Z75" s="90"/>
      <c r="AA75" s="131" t="str">
        <f t="shared" si="16"/>
        <v>368A</v>
      </c>
      <c r="AB75" s="113" t="s">
        <v>160</v>
      </c>
      <c r="AC75" s="13" t="s">
        <v>240</v>
      </c>
      <c r="AE75" s="130">
        <f t="shared" si="17"/>
      </c>
      <c r="AF75" s="116"/>
      <c r="AG75" s="18"/>
    </row>
    <row r="76" spans="5:12" ht="12.75">
      <c r="E76" s="77"/>
      <c r="H76" s="123"/>
      <c r="I76" s="10"/>
      <c r="K76" s="24"/>
      <c r="L76" s="14"/>
    </row>
  </sheetData>
  <sheetProtection/>
  <mergeCells count="244">
    <mergeCell ref="C53:C55"/>
    <mergeCell ref="A64:A66"/>
    <mergeCell ref="B64:B66"/>
    <mergeCell ref="C64:C66"/>
    <mergeCell ref="C67:C70"/>
    <mergeCell ref="B73:B74"/>
    <mergeCell ref="C73:C74"/>
    <mergeCell ref="C71:C72"/>
    <mergeCell ref="A73:A74"/>
    <mergeCell ref="A67:A70"/>
    <mergeCell ref="A71:A72"/>
    <mergeCell ref="B71:B72"/>
    <mergeCell ref="B67:B70"/>
    <mergeCell ref="A1:C1"/>
    <mergeCell ref="G1:I1"/>
    <mergeCell ref="E1:E2"/>
    <mergeCell ref="A9:A12"/>
    <mergeCell ref="A5:A8"/>
    <mergeCell ref="A3:A4"/>
    <mergeCell ref="B3:B12"/>
    <mergeCell ref="C3:C12"/>
    <mergeCell ref="E3:E12"/>
    <mergeCell ref="S1:U1"/>
    <mergeCell ref="T56:T57"/>
    <mergeCell ref="T53:T54"/>
    <mergeCell ref="S56:S57"/>
    <mergeCell ref="S53:S54"/>
    <mergeCell ref="S9:S12"/>
    <mergeCell ref="T9:T12"/>
    <mergeCell ref="S42:S44"/>
    <mergeCell ref="U59:U60"/>
    <mergeCell ref="K56:K57"/>
    <mergeCell ref="U53:U54"/>
    <mergeCell ref="S59:S60"/>
    <mergeCell ref="O53:O54"/>
    <mergeCell ref="M56:M57"/>
    <mergeCell ref="L56:L57"/>
    <mergeCell ref="K50:K51"/>
    <mergeCell ref="H59:H60"/>
    <mergeCell ref="G59:G60"/>
    <mergeCell ref="E53:E54"/>
    <mergeCell ref="G47:G48"/>
    <mergeCell ref="G50:G51"/>
    <mergeCell ref="B42:B48"/>
    <mergeCell ref="H53:H54"/>
    <mergeCell ref="H50:H51"/>
    <mergeCell ref="H42:H44"/>
    <mergeCell ref="G53:G54"/>
    <mergeCell ref="E50:E51"/>
    <mergeCell ref="A53:A55"/>
    <mergeCell ref="B23:B24"/>
    <mergeCell ref="A27:A28"/>
    <mergeCell ref="A30:A31"/>
    <mergeCell ref="A42:A48"/>
    <mergeCell ref="B27:B28"/>
    <mergeCell ref="B25:B26"/>
    <mergeCell ref="C23:C24"/>
    <mergeCell ref="B53:B55"/>
    <mergeCell ref="G56:G57"/>
    <mergeCell ref="A56:A63"/>
    <mergeCell ref="E56:E57"/>
    <mergeCell ref="E59:E60"/>
    <mergeCell ref="B56:B63"/>
    <mergeCell ref="C56:C63"/>
    <mergeCell ref="O9:O12"/>
    <mergeCell ref="Q9:Q12"/>
    <mergeCell ref="K1:M1"/>
    <mergeCell ref="O47:O48"/>
    <mergeCell ref="K3:K12"/>
    <mergeCell ref="A20:A21"/>
    <mergeCell ref="A23:A24"/>
    <mergeCell ref="A25:A26"/>
    <mergeCell ref="C25:C26"/>
    <mergeCell ref="B20:B21"/>
    <mergeCell ref="I59:I60"/>
    <mergeCell ref="I53:I54"/>
    <mergeCell ref="P56:P57"/>
    <mergeCell ref="L53:L54"/>
    <mergeCell ref="M53:M54"/>
    <mergeCell ref="O1:Q1"/>
    <mergeCell ref="Q3:Q8"/>
    <mergeCell ref="K47:K48"/>
    <mergeCell ref="P9:P12"/>
    <mergeCell ref="O3:O8"/>
    <mergeCell ref="M23:M24"/>
    <mergeCell ref="M25:M26"/>
    <mergeCell ref="K53:K54"/>
    <mergeCell ref="H56:H57"/>
    <mergeCell ref="I56:I57"/>
    <mergeCell ref="Q56:Q57"/>
    <mergeCell ref="O56:O57"/>
    <mergeCell ref="L35:L36"/>
    <mergeCell ref="H47:H48"/>
    <mergeCell ref="P35:P36"/>
    <mergeCell ref="Q35:Q36"/>
    <mergeCell ref="U9:U12"/>
    <mergeCell ref="M5:M8"/>
    <mergeCell ref="P3:P8"/>
    <mergeCell ref="M9:M12"/>
    <mergeCell ref="U35:U36"/>
    <mergeCell ref="M27:M28"/>
    <mergeCell ref="S35:S36"/>
    <mergeCell ref="T35:T36"/>
    <mergeCell ref="M20:M21"/>
    <mergeCell ref="W1:Y1"/>
    <mergeCell ref="W3:W8"/>
    <mergeCell ref="X3:X8"/>
    <mergeCell ref="Y3:Y8"/>
    <mergeCell ref="W9:W12"/>
    <mergeCell ref="X9:X12"/>
    <mergeCell ref="Y9:Y12"/>
    <mergeCell ref="W35:W36"/>
    <mergeCell ref="X35:X36"/>
    <mergeCell ref="Y35:Y36"/>
    <mergeCell ref="W42:W44"/>
    <mergeCell ref="W53:W54"/>
    <mergeCell ref="X53:X54"/>
    <mergeCell ref="Y53:Y54"/>
    <mergeCell ref="W47:W48"/>
    <mergeCell ref="W50:W51"/>
    <mergeCell ref="AA1:AC1"/>
    <mergeCell ref="AA3:AA8"/>
    <mergeCell ref="AB3:AB8"/>
    <mergeCell ref="AC3:AC8"/>
    <mergeCell ref="AA9:AA12"/>
    <mergeCell ref="AB9:AB12"/>
    <mergeCell ref="AC9:AC12"/>
    <mergeCell ref="T59:T60"/>
    <mergeCell ref="AA56:AA57"/>
    <mergeCell ref="AA35:AA36"/>
    <mergeCell ref="AB35:AB36"/>
    <mergeCell ref="AC35:AC36"/>
    <mergeCell ref="AA42:AA44"/>
    <mergeCell ref="AA53:AA54"/>
    <mergeCell ref="AB53:AB54"/>
    <mergeCell ref="AC53:AC54"/>
    <mergeCell ref="AA47:AA48"/>
    <mergeCell ref="AC56:AC57"/>
    <mergeCell ref="AA59:AA60"/>
    <mergeCell ref="AB59:AB60"/>
    <mergeCell ref="AC59:AC60"/>
    <mergeCell ref="W59:W60"/>
    <mergeCell ref="X59:X60"/>
    <mergeCell ref="Y59:Y60"/>
    <mergeCell ref="AB56:AB57"/>
    <mergeCell ref="W56:W57"/>
    <mergeCell ref="X56:X57"/>
    <mergeCell ref="Y56:Y57"/>
    <mergeCell ref="U56:U57"/>
    <mergeCell ref="S47:S48"/>
    <mergeCell ref="S50:S51"/>
    <mergeCell ref="AA50:AA51"/>
    <mergeCell ref="O50:O51"/>
    <mergeCell ref="O42:O44"/>
    <mergeCell ref="O35:O36"/>
    <mergeCell ref="K42:K44"/>
    <mergeCell ref="C42:C48"/>
    <mergeCell ref="E47:E48"/>
    <mergeCell ref="I42:I44"/>
    <mergeCell ref="M35:M36"/>
    <mergeCell ref="E42:E44"/>
    <mergeCell ref="E35:E36"/>
    <mergeCell ref="H35:H36"/>
    <mergeCell ref="I50:I51"/>
    <mergeCell ref="G35:G36"/>
    <mergeCell ref="K35:K36"/>
    <mergeCell ref="L3:L12"/>
    <mergeCell ref="H3:H12"/>
    <mergeCell ref="G3:G12"/>
    <mergeCell ref="I5:I8"/>
    <mergeCell ref="I9:I12"/>
    <mergeCell ref="I47:I48"/>
    <mergeCell ref="G42:G44"/>
    <mergeCell ref="AE1:AG1"/>
    <mergeCell ref="AE3:AE8"/>
    <mergeCell ref="AF3:AF8"/>
    <mergeCell ref="AG3:AG8"/>
    <mergeCell ref="AE9:AE12"/>
    <mergeCell ref="AF9:AF12"/>
    <mergeCell ref="AG9:AG12"/>
    <mergeCell ref="AE35:AE36"/>
    <mergeCell ref="AF35:AF36"/>
    <mergeCell ref="AG35:AG36"/>
    <mergeCell ref="AE42:AE44"/>
    <mergeCell ref="AE47:AE48"/>
    <mergeCell ref="AE50:AE51"/>
    <mergeCell ref="AE53:AE54"/>
    <mergeCell ref="AE59:AE60"/>
    <mergeCell ref="AF59:AF60"/>
    <mergeCell ref="AG59:AG60"/>
    <mergeCell ref="AF53:AF54"/>
    <mergeCell ref="AG53:AG54"/>
    <mergeCell ref="AE56:AE57"/>
    <mergeCell ref="AF56:AF57"/>
    <mergeCell ref="AG56:AG57"/>
    <mergeCell ref="E23:E24"/>
    <mergeCell ref="G23:G24"/>
    <mergeCell ref="I23:I24"/>
    <mergeCell ref="H23:H24"/>
    <mergeCell ref="K23:K24"/>
    <mergeCell ref="L23:L24"/>
    <mergeCell ref="G20:G21"/>
    <mergeCell ref="H20:H21"/>
    <mergeCell ref="I20:I21"/>
    <mergeCell ref="H25:H26"/>
    <mergeCell ref="K25:K26"/>
    <mergeCell ref="L25:L26"/>
    <mergeCell ref="E20:E21"/>
    <mergeCell ref="K20:K21"/>
    <mergeCell ref="L20:L21"/>
    <mergeCell ref="K30:K31"/>
    <mergeCell ref="L30:L31"/>
    <mergeCell ref="M30:M31"/>
    <mergeCell ref="H30:H31"/>
    <mergeCell ref="H27:H28"/>
    <mergeCell ref="I27:I28"/>
    <mergeCell ref="K27:K28"/>
    <mergeCell ref="L27:L28"/>
    <mergeCell ref="A32:A37"/>
    <mergeCell ref="C32:C37"/>
    <mergeCell ref="G30:G31"/>
    <mergeCell ref="I30:I31"/>
    <mergeCell ref="C27:C28"/>
    <mergeCell ref="B32:B33"/>
    <mergeCell ref="B30:B31"/>
    <mergeCell ref="C30:C31"/>
    <mergeCell ref="E30:E31"/>
    <mergeCell ref="T3:T4"/>
    <mergeCell ref="T5:T8"/>
    <mergeCell ref="S3:S4"/>
    <mergeCell ref="U3:U4"/>
    <mergeCell ref="U5:U8"/>
    <mergeCell ref="E27:E28"/>
    <mergeCell ref="G27:G28"/>
    <mergeCell ref="E25:E26"/>
    <mergeCell ref="G25:G26"/>
    <mergeCell ref="I25:I26"/>
    <mergeCell ref="A13:A16"/>
    <mergeCell ref="B13:B16"/>
    <mergeCell ref="C13:C16"/>
    <mergeCell ref="A50:A52"/>
    <mergeCell ref="B50:B52"/>
    <mergeCell ref="C50:C52"/>
    <mergeCell ref="C20:C21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Bardeau Melanie</cp:lastModifiedBy>
  <cp:lastPrinted>2011-06-24T15:19:21Z</cp:lastPrinted>
  <dcterms:created xsi:type="dcterms:W3CDTF">2010-10-19T13:49:15Z</dcterms:created>
  <dcterms:modified xsi:type="dcterms:W3CDTF">2012-03-15T09:57:29Z</dcterms:modified>
  <cp:category/>
  <cp:version/>
  <cp:contentType/>
  <cp:contentStatus/>
</cp:coreProperties>
</file>